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 activeTab="5"/>
  </bookViews>
  <sheets>
    <sheet name="学院学风反馈表" sheetId="1" r:id="rId1"/>
    <sheet name="日常迟到早退名单" sheetId="2" r:id="rId2"/>
    <sheet name="日常请假名单" sheetId="3" r:id="rId3"/>
    <sheet name="日常请假率" sheetId="4" r:id="rId4"/>
    <sheet name="日常旷课率" sheetId="5" r:id="rId5"/>
    <sheet name="日常旷课名单" sheetId="6" r:id="rId6"/>
    <sheet name="晚自修风气统计表" sheetId="7" r:id="rId7"/>
    <sheet name="晚自习旷课" sheetId="8" r:id="rId8"/>
    <sheet name="晚自习请假名单" sheetId="9" r:id="rId9"/>
    <sheet name="晚自习迟到早退" sheetId="10" r:id="rId10"/>
    <sheet name="统计表" sheetId="11" r:id="rId11"/>
  </sheets>
  <definedNames>
    <definedName name="_xlnm._FilterDatabase" localSheetId="4" hidden="1">日常旷课率!$A$2:$H$29</definedName>
    <definedName name="_xlnm._FilterDatabase" localSheetId="10" hidden="1">统计表!$A$2:$E$29</definedName>
  </definedNames>
  <calcPr calcId="144525"/>
</workbook>
</file>

<file path=xl/sharedStrings.xml><?xml version="1.0" encoding="utf-8"?>
<sst xmlns="http://schemas.openxmlformats.org/spreadsheetml/2006/main" count="5128" uniqueCount="1414">
  <si>
    <t>湖州学院2025-2026学年第二学期学风建设情况通报（第7周 4月13日-4月19日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</si>
  <si>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</si>
  <si>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</si>
  <si>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</si>
  <si>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</si>
  <si>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</si>
  <si>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</si>
  <si>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</si>
  <si>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</si>
  <si>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</si>
  <si>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</si>
  <si>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</si>
  <si>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</si>
  <si>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</si>
  <si>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</si>
  <si>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</si>
  <si>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</si>
  <si>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</si>
  <si>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</si>
  <si>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</si>
  <si>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</si>
  <si>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t>交齐且规范</t>
  </si>
  <si>
    <r>
      <rPr>
        <u/>
        <sz val="14"/>
        <rFont val="仿宋_GB2312"/>
        <charset val="134"/>
      </rPr>
      <t>交齐且规范</t>
    </r>
  </si>
  <si>
    <t>湖州学院日常迟到早退统计表</t>
  </si>
  <si>
    <t>学院</t>
  </si>
  <si>
    <t>班级</t>
  </si>
  <si>
    <t>学号</t>
  </si>
  <si>
    <t>姓名</t>
  </si>
  <si>
    <t>课程</t>
  </si>
  <si>
    <t>类别</t>
  </si>
  <si>
    <t>日期</t>
  </si>
  <si>
    <t>备注</t>
  </si>
  <si>
    <t>无</t>
  </si>
  <si>
    <t>计算机2502</t>
  </si>
  <si>
    <t>熊智豪</t>
  </si>
  <si>
    <t>高等数学A（2）</t>
  </si>
  <si>
    <t>迟到</t>
  </si>
  <si>
    <t>彭浩</t>
  </si>
  <si>
    <t>刘坤</t>
  </si>
  <si>
    <t>石砜磊</t>
  </si>
  <si>
    <t>离散数学</t>
  </si>
  <si>
    <t>产设2501</t>
  </si>
  <si>
    <t>凌心雨</t>
  </si>
  <si>
    <t>设计制图与cad</t>
  </si>
  <si>
    <t>许雁曦</t>
  </si>
  <si>
    <t>张昱</t>
  </si>
  <si>
    <t>湖州学院日常请假统计表</t>
  </si>
  <si>
    <t>班 级</t>
  </si>
  <si>
    <t>详细节数（日期）</t>
  </si>
  <si>
    <t>累计节数</t>
  </si>
  <si>
    <t>电气2511</t>
  </si>
  <si>
    <t>樊双双</t>
  </si>
  <si>
    <t>电力系统分析</t>
  </si>
  <si>
    <t>2（4.16）</t>
  </si>
  <si>
    <t>自动控制原理</t>
  </si>
  <si>
    <t>3（4.17）</t>
  </si>
  <si>
    <t>电气2402</t>
  </si>
  <si>
    <t>郑伟杰</t>
  </si>
  <si>
    <t>中国近现代史纲要</t>
  </si>
  <si>
    <t>新能源材料2502</t>
  </si>
  <si>
    <t>杨文雷</t>
  </si>
  <si>
    <t>马克思主义基本原理</t>
  </si>
  <si>
    <t>材化2512</t>
  </si>
  <si>
    <t>姜亚圣</t>
  </si>
  <si>
    <t>材料物理</t>
  </si>
  <si>
    <t>材料测试分析</t>
  </si>
  <si>
    <t>新能源材料2302</t>
  </si>
  <si>
    <t>邓松严</t>
  </si>
  <si>
    <t>氢能源概论</t>
  </si>
  <si>
    <t>王琦</t>
  </si>
  <si>
    <t>文献信息检索与论文</t>
  </si>
  <si>
    <t>新能源汽车轻量化材料</t>
  </si>
  <si>
    <t>俞敏</t>
  </si>
  <si>
    <t>2（4.14）</t>
  </si>
  <si>
    <t>材化2401</t>
  </si>
  <si>
    <t>龙培林</t>
  </si>
  <si>
    <t>高分子化学</t>
  </si>
  <si>
    <t>3（4.14）</t>
  </si>
  <si>
    <t>物理化学实验</t>
  </si>
  <si>
    <t>欧阳家辉</t>
  </si>
  <si>
    <t>大学英语</t>
  </si>
  <si>
    <t>3（4.16）</t>
  </si>
  <si>
    <t>高分子材料2501</t>
  </si>
  <si>
    <t>梁瑞龙</t>
  </si>
  <si>
    <t>工程制图CAD</t>
  </si>
  <si>
    <t>大学物理</t>
  </si>
  <si>
    <t>2（4.17）</t>
  </si>
  <si>
    <t>张江艳</t>
  </si>
  <si>
    <t>高等数学B</t>
  </si>
  <si>
    <t>但军军</t>
  </si>
  <si>
    <t>新能源材料2301</t>
  </si>
  <si>
    <t>杨可荣</t>
  </si>
  <si>
    <t>超级电容器材料及应用</t>
  </si>
  <si>
    <t>材化2301</t>
  </si>
  <si>
    <t>廉智博</t>
  </si>
  <si>
    <t>大学生职业发展与就业指导</t>
  </si>
  <si>
    <t>熊文庆</t>
  </si>
  <si>
    <t>2（4.13）</t>
  </si>
  <si>
    <t>符岚</t>
  </si>
  <si>
    <t>3（4.13）</t>
  </si>
  <si>
    <t>机械2402</t>
  </si>
  <si>
    <t>张铭</t>
  </si>
  <si>
    <t>电工电子学-电子技术</t>
  </si>
  <si>
    <r>
      <rPr>
        <sz val="14"/>
        <color theme="1"/>
        <rFont val="仿宋_GB2312"/>
        <charset val="134"/>
      </rPr>
      <t>代</t>
    </r>
    <r>
      <rPr>
        <sz val="14"/>
        <color theme="1"/>
        <rFont val="宋体"/>
        <charset val="134"/>
      </rPr>
      <t>彧</t>
    </r>
    <r>
      <rPr>
        <sz val="14"/>
        <color theme="1"/>
        <rFont val="仿宋_GB2312"/>
        <charset val="134"/>
      </rPr>
      <t>豪</t>
    </r>
  </si>
  <si>
    <t>袁章盛</t>
  </si>
  <si>
    <t>陈宇琛</t>
  </si>
  <si>
    <t>机械原理</t>
  </si>
  <si>
    <t>3（4.15）</t>
  </si>
  <si>
    <t>材料力学</t>
  </si>
  <si>
    <t>新能源材料2501</t>
  </si>
  <si>
    <r>
      <rPr>
        <sz val="14"/>
        <color theme="1"/>
        <rFont val="仿宋_GB2312"/>
        <charset val="134"/>
      </rPr>
      <t>赵就</t>
    </r>
    <r>
      <rPr>
        <sz val="14"/>
        <color theme="1"/>
        <rFont val="宋体"/>
        <charset val="134"/>
      </rPr>
      <t>㻛</t>
    </r>
  </si>
  <si>
    <t>普通物理学</t>
  </si>
  <si>
    <t>徐倩欣</t>
  </si>
  <si>
    <t>廖鑫荣</t>
  </si>
  <si>
    <t>软件工程2402</t>
  </si>
  <si>
    <t>张恩媛</t>
  </si>
  <si>
    <t>数据库系统原理</t>
  </si>
  <si>
    <t>软件工程与管理</t>
  </si>
  <si>
    <t>冯佳宝</t>
  </si>
  <si>
    <t>张茜</t>
  </si>
  <si>
    <t>戴鹭蕴</t>
  </si>
  <si>
    <t>祝娅昕</t>
  </si>
  <si>
    <t>张玉婷</t>
  </si>
  <si>
    <t>大学物理C</t>
  </si>
  <si>
    <t>计算机2501</t>
  </si>
  <si>
    <t>刘文凯</t>
  </si>
  <si>
    <t>2（4.15）</t>
  </si>
  <si>
    <t>软件工程2502</t>
  </si>
  <si>
    <t>杨雅淳</t>
  </si>
  <si>
    <t>光电信息2301</t>
  </si>
  <si>
    <t>何炫宇</t>
  </si>
  <si>
    <t>光线技术与应用</t>
  </si>
  <si>
    <t>体育与健康（6）</t>
  </si>
  <si>
    <t>冷伟志</t>
  </si>
  <si>
    <t>传感器技术与应用</t>
  </si>
  <si>
    <t>光谱技术与应用</t>
  </si>
  <si>
    <t>半导体照明技术实验</t>
  </si>
  <si>
    <t>陈子逸</t>
  </si>
  <si>
    <t>谌子萱</t>
  </si>
  <si>
    <t>李怡薪</t>
  </si>
  <si>
    <t>电子信息2501</t>
  </si>
  <si>
    <t>戴幸熠</t>
  </si>
  <si>
    <t>数字逻辑电路</t>
  </si>
  <si>
    <t>李梓涵</t>
  </si>
  <si>
    <t>电子信息2502</t>
  </si>
  <si>
    <t>蓝琉新</t>
  </si>
  <si>
    <t>高等数学</t>
  </si>
  <si>
    <t>韦布熙</t>
  </si>
  <si>
    <t>电路分析</t>
  </si>
  <si>
    <t>光电信息2402</t>
  </si>
  <si>
    <t>白清</t>
  </si>
  <si>
    <t>大学英语（4）</t>
  </si>
  <si>
    <t>李彤</t>
  </si>
  <si>
    <t>信息与系统</t>
  </si>
  <si>
    <t>中国近代史纲要</t>
  </si>
  <si>
    <t>电子技术实验</t>
  </si>
  <si>
    <t>单片机原理与应用</t>
  </si>
  <si>
    <t>工程光学实验</t>
  </si>
  <si>
    <t>电子信息2302</t>
  </si>
  <si>
    <t>陈天</t>
  </si>
  <si>
    <t>嵌入式系统及应用</t>
  </si>
  <si>
    <t>胡家晴</t>
  </si>
  <si>
    <t>黄可晴</t>
  </si>
  <si>
    <t>通信原理</t>
  </si>
  <si>
    <t>李见平</t>
  </si>
  <si>
    <t>面对对象程序设计</t>
  </si>
  <si>
    <t>谭雅</t>
  </si>
  <si>
    <t>电子信息2303</t>
  </si>
  <si>
    <t>韩磊磊</t>
  </si>
  <si>
    <t>面向对象程序设计</t>
  </si>
  <si>
    <t>王瑜凯</t>
  </si>
  <si>
    <t>电子信息2402</t>
  </si>
  <si>
    <t>莫妤迎</t>
  </si>
  <si>
    <t>大学英语（3）</t>
  </si>
  <si>
    <t>罗妍</t>
  </si>
  <si>
    <t>卢晶妍</t>
  </si>
  <si>
    <t>李阳</t>
  </si>
  <si>
    <t>计算机2302</t>
  </si>
  <si>
    <t>张鸿帅</t>
  </si>
  <si>
    <t>软件工程</t>
  </si>
  <si>
    <t>大数据分析技术</t>
  </si>
  <si>
    <t>光电信息2302</t>
  </si>
  <si>
    <t>马明炜</t>
  </si>
  <si>
    <t>光谱技术及应用</t>
  </si>
  <si>
    <t>杨峰骅</t>
  </si>
  <si>
    <t>光学设计zemax</t>
  </si>
  <si>
    <t>刘蘅萱</t>
  </si>
  <si>
    <t>光电检测技术实验</t>
  </si>
  <si>
    <t>计算机2301</t>
  </si>
  <si>
    <t>曾巍</t>
  </si>
  <si>
    <t>黄梦迪</t>
  </si>
  <si>
    <t>编译原理</t>
  </si>
  <si>
    <t>工程伦理</t>
  </si>
  <si>
    <t>数字图像处理</t>
  </si>
  <si>
    <t>智能信息处理</t>
  </si>
  <si>
    <t>李圣辉</t>
  </si>
  <si>
    <t>汪春第</t>
  </si>
  <si>
    <t>计算机2511</t>
  </si>
  <si>
    <t>张艺露</t>
  </si>
  <si>
    <t>人工智能导论</t>
  </si>
  <si>
    <t>冯聪屹</t>
  </si>
  <si>
    <t>朱浩宇</t>
  </si>
  <si>
    <t>数据结构</t>
  </si>
  <si>
    <t>计算机组成</t>
  </si>
  <si>
    <t>张洋</t>
  </si>
  <si>
    <t>计算机网络</t>
  </si>
  <si>
    <t>数据库原理</t>
  </si>
  <si>
    <t>杨礼涛</t>
  </si>
  <si>
    <t>大学英语C</t>
  </si>
  <si>
    <t>方一可</t>
  </si>
  <si>
    <t>潘佳怡</t>
  </si>
  <si>
    <t>计算机2401</t>
  </si>
  <si>
    <t>高健</t>
  </si>
  <si>
    <t>光电信息2502</t>
  </si>
  <si>
    <t>林枘骏</t>
  </si>
  <si>
    <t>电路分析基础</t>
  </si>
  <si>
    <t>基础物理学（1）</t>
  </si>
  <si>
    <t>C程序设计</t>
  </si>
  <si>
    <t>大学英语（2）</t>
  </si>
  <si>
    <t>李亚菲</t>
  </si>
  <si>
    <t>光电信息2511</t>
  </si>
  <si>
    <t>王力豪</t>
  </si>
  <si>
    <t>单片机原理及应用</t>
  </si>
  <si>
    <t>半导体物理</t>
  </si>
  <si>
    <t>数字电子技术</t>
  </si>
  <si>
    <t>彭定杭</t>
  </si>
  <si>
    <t>软件工程2301</t>
  </si>
  <si>
    <t>吴贤明</t>
  </si>
  <si>
    <t>软件质量保证与测试</t>
  </si>
  <si>
    <t>彭棋荣</t>
  </si>
  <si>
    <t>刘贤俊一</t>
  </si>
  <si>
    <t>深度学习基础</t>
  </si>
  <si>
    <t>人机交互的软件工程方法</t>
  </si>
  <si>
    <t>许建浩</t>
  </si>
  <si>
    <t>操作系统</t>
  </si>
  <si>
    <t>沈晨婧</t>
  </si>
  <si>
    <t>光电信息2401</t>
  </si>
  <si>
    <t>何仙荣</t>
  </si>
  <si>
    <t>信号与系统</t>
  </si>
  <si>
    <t>段泓利</t>
  </si>
  <si>
    <t>熊俊杰</t>
  </si>
  <si>
    <t>张杰</t>
  </si>
  <si>
    <t>刘国瑞</t>
  </si>
  <si>
    <t>张茂森</t>
  </si>
  <si>
    <t>材料科学基础</t>
  </si>
  <si>
    <t>杜熙</t>
  </si>
  <si>
    <t>护理2522</t>
  </si>
  <si>
    <t>吕高睿</t>
  </si>
  <si>
    <t>人文修养</t>
  </si>
  <si>
    <t>免疫学基础与病原</t>
  </si>
  <si>
    <t>专业导论</t>
  </si>
  <si>
    <t>护理心理学</t>
  </si>
  <si>
    <t>陈佳乐</t>
  </si>
  <si>
    <t>杜雪</t>
  </si>
  <si>
    <t>英语</t>
  </si>
  <si>
    <t>林文娴</t>
  </si>
  <si>
    <t>张雯静</t>
  </si>
  <si>
    <t>制药2521</t>
  </si>
  <si>
    <t>徐世涛</t>
  </si>
  <si>
    <t>制图工程</t>
  </si>
  <si>
    <t>洪棉钰</t>
  </si>
  <si>
    <t>竺芳琳</t>
  </si>
  <si>
    <t>葛昱希</t>
  </si>
  <si>
    <t>生物</t>
  </si>
  <si>
    <t>姚李悦</t>
  </si>
  <si>
    <t>钱佳诣</t>
  </si>
  <si>
    <t>有机化学</t>
  </si>
  <si>
    <t>黎心晓</t>
  </si>
  <si>
    <t>社体2502</t>
  </si>
  <si>
    <t>陈豪</t>
  </si>
  <si>
    <t>网球</t>
  </si>
  <si>
    <t>思想道德与法治</t>
  </si>
  <si>
    <t>棍网球</t>
  </si>
  <si>
    <t>写作与沟通</t>
  </si>
  <si>
    <t>吴颜彬</t>
  </si>
  <si>
    <t>胡越</t>
  </si>
  <si>
    <t>篮球</t>
  </si>
  <si>
    <t>武术与搏击</t>
  </si>
  <si>
    <t>陈如珏</t>
  </si>
  <si>
    <t>史宇轩</t>
  </si>
  <si>
    <t>AI赋能体育实践</t>
  </si>
  <si>
    <t>邬一民</t>
  </si>
  <si>
    <t>运动生理学</t>
  </si>
  <si>
    <r>
      <rPr>
        <sz val="14"/>
        <color theme="1"/>
        <rFont val="仿宋_GB2312"/>
        <charset val="134"/>
      </rPr>
      <t>傅</t>
    </r>
    <r>
      <rPr>
        <sz val="14"/>
        <color theme="1"/>
        <rFont val="宋体"/>
        <charset val="134"/>
      </rPr>
      <t>喆</t>
    </r>
    <r>
      <rPr>
        <sz val="14"/>
        <color theme="1"/>
        <rFont val="仿宋_GB2312"/>
        <charset val="134"/>
      </rPr>
      <t>辰</t>
    </r>
  </si>
  <si>
    <t>祝君博</t>
  </si>
  <si>
    <t>汤玉琨</t>
  </si>
  <si>
    <t>生物2511</t>
  </si>
  <si>
    <t>郭靖煜</t>
  </si>
  <si>
    <t>生物大数据</t>
  </si>
  <si>
    <t>科研方法与文献检索</t>
  </si>
  <si>
    <t>化工原理实验</t>
  </si>
  <si>
    <t>4（4.17）</t>
  </si>
  <si>
    <t>化工原理</t>
  </si>
  <si>
    <t>张宇宁</t>
  </si>
  <si>
    <t>刘欣雨</t>
  </si>
  <si>
    <t>免疫学</t>
  </si>
  <si>
    <t>吴林柯</t>
  </si>
  <si>
    <t>夏佳泷</t>
  </si>
  <si>
    <t>蔡宇森</t>
  </si>
  <si>
    <t>唐丁婕</t>
  </si>
  <si>
    <t>张思晗</t>
  </si>
  <si>
    <t>社体2501</t>
  </si>
  <si>
    <t>梅谦雨</t>
  </si>
  <si>
    <t>田径</t>
  </si>
  <si>
    <t>护理2422</t>
  </si>
  <si>
    <t>楼飞阳</t>
  </si>
  <si>
    <t>护理研究</t>
  </si>
  <si>
    <t>护理学基础</t>
  </si>
  <si>
    <t>制药2401</t>
  </si>
  <si>
    <t>潘钡利</t>
  </si>
  <si>
    <t>喻俊飞</t>
  </si>
  <si>
    <r>
      <rPr>
        <sz val="14"/>
        <color theme="1"/>
        <rFont val="仿宋_GB2312"/>
        <charset val="134"/>
      </rPr>
      <t>谢</t>
    </r>
    <r>
      <rPr>
        <sz val="14"/>
        <color theme="1"/>
        <rFont val="宋体"/>
        <charset val="134"/>
      </rPr>
      <t>浥</t>
    </r>
  </si>
  <si>
    <t>护理2421</t>
  </si>
  <si>
    <t>姜贝贝</t>
  </si>
  <si>
    <t>基础护理学</t>
  </si>
  <si>
    <t>徐娱争</t>
  </si>
  <si>
    <t>社区护理学</t>
  </si>
  <si>
    <t>护理人文关怀</t>
  </si>
  <si>
    <t>医学统计学</t>
  </si>
  <si>
    <t>药理学</t>
  </si>
  <si>
    <t>章伊</t>
  </si>
  <si>
    <t>生物2401</t>
  </si>
  <si>
    <t>丁炜怡</t>
  </si>
  <si>
    <t>细胞生物学</t>
  </si>
  <si>
    <t>李佩凝</t>
  </si>
  <si>
    <t>郑飞扬</t>
  </si>
  <si>
    <t>孙思琦</t>
  </si>
  <si>
    <t>微生物学</t>
  </si>
  <si>
    <t>护理2321</t>
  </si>
  <si>
    <t>董可欣</t>
  </si>
  <si>
    <t>康复护理学</t>
  </si>
  <si>
    <t>郑乐怡</t>
  </si>
  <si>
    <t>老年护理学</t>
  </si>
  <si>
    <t>外科护理学</t>
  </si>
  <si>
    <t>急危重症护理学</t>
  </si>
  <si>
    <t>内科护理学</t>
  </si>
  <si>
    <t>王佳派</t>
  </si>
  <si>
    <t>宋泯园</t>
  </si>
  <si>
    <t>护理管理学</t>
  </si>
  <si>
    <t>胡佳乐</t>
  </si>
  <si>
    <t>略佳民</t>
  </si>
  <si>
    <t>护理2322</t>
  </si>
  <si>
    <t>左妍</t>
  </si>
  <si>
    <t>李想</t>
  </si>
  <si>
    <t>徐奕微</t>
  </si>
  <si>
    <t>供应链管理2502</t>
  </si>
  <si>
    <t>程佳慧</t>
  </si>
  <si>
    <t>线性代数</t>
  </si>
  <si>
    <t>市场营销学</t>
  </si>
  <si>
    <t>AI智慧供应链</t>
  </si>
  <si>
    <t>现代物流学</t>
  </si>
  <si>
    <t>西方经济学</t>
  </si>
  <si>
    <t>大学生心理健康教育</t>
  </si>
  <si>
    <t>唐蜜</t>
  </si>
  <si>
    <t>国贸2401</t>
  </si>
  <si>
    <t>楼佳伟</t>
  </si>
  <si>
    <t>商务谈判</t>
  </si>
  <si>
    <t>习概</t>
  </si>
  <si>
    <t>产业经济学</t>
  </si>
  <si>
    <t>夏昕阳</t>
  </si>
  <si>
    <t>柳文忆</t>
  </si>
  <si>
    <t>葛卓微</t>
  </si>
  <si>
    <t>求一诺</t>
  </si>
  <si>
    <t>苏欣雨</t>
  </si>
  <si>
    <t>统计学</t>
  </si>
  <si>
    <t>跨境电商2501</t>
  </si>
  <si>
    <t>龚睿晗</t>
  </si>
  <si>
    <t>国贸2301</t>
  </si>
  <si>
    <t>张琴</t>
  </si>
  <si>
    <t>商务英语口语</t>
  </si>
  <si>
    <t>跨境电商2502</t>
  </si>
  <si>
    <t>韩雪</t>
  </si>
  <si>
    <t>高楚琦</t>
  </si>
  <si>
    <t>毕歆蕾</t>
  </si>
  <si>
    <t>宋思婷</t>
  </si>
  <si>
    <t>吴智恒</t>
  </si>
  <si>
    <t>密桐毓</t>
  </si>
  <si>
    <t>吴琳</t>
  </si>
  <si>
    <t>靳剑萍</t>
  </si>
  <si>
    <t>黄敏钰</t>
  </si>
  <si>
    <t>刘俊森</t>
  </si>
  <si>
    <t>张雪乔</t>
  </si>
  <si>
    <t>杨美丹</t>
  </si>
  <si>
    <t>经济与金融2402</t>
  </si>
  <si>
    <t>陈语涵</t>
  </si>
  <si>
    <t>财务管理</t>
  </si>
  <si>
    <t>保险学</t>
  </si>
  <si>
    <t>刘宇凡</t>
  </si>
  <si>
    <t>何敏</t>
  </si>
  <si>
    <t>刘含舒</t>
  </si>
  <si>
    <t>学术英语</t>
  </si>
  <si>
    <t>张雅馨</t>
  </si>
  <si>
    <t>国贸2302</t>
  </si>
  <si>
    <t>俞越</t>
  </si>
  <si>
    <t>国际结算</t>
  </si>
  <si>
    <t>进出口报关实务</t>
  </si>
  <si>
    <t>国际服务贸易</t>
  </si>
  <si>
    <t>洪文婕</t>
  </si>
  <si>
    <t>魏佳怡</t>
  </si>
  <si>
    <t>供应链2501</t>
  </si>
  <si>
    <t>高郑郑</t>
  </si>
  <si>
    <t>AI+供应链</t>
  </si>
  <si>
    <t>物流学概论</t>
  </si>
  <si>
    <t>甘焕</t>
  </si>
  <si>
    <t>梁美娜</t>
  </si>
  <si>
    <t>王雨雯</t>
  </si>
  <si>
    <t>张程</t>
  </si>
  <si>
    <t>方姝晗</t>
  </si>
  <si>
    <t>罗小莲</t>
  </si>
  <si>
    <t>李孝</t>
  </si>
  <si>
    <t>程浩洋</t>
  </si>
  <si>
    <t>张白云</t>
  </si>
  <si>
    <t>李佳乐</t>
  </si>
  <si>
    <t>国贸2501</t>
  </si>
  <si>
    <t>亓震宇</t>
  </si>
  <si>
    <t>顾安琪</t>
  </si>
  <si>
    <t>刘雨涵</t>
  </si>
  <si>
    <t>洪恩馨</t>
  </si>
  <si>
    <t>程青祖南</t>
  </si>
  <si>
    <t>郑晰羽</t>
  </si>
  <si>
    <t>宏观经济学</t>
  </si>
  <si>
    <t>AI+国际贸易</t>
  </si>
  <si>
    <t>濮一恬</t>
  </si>
  <si>
    <t>贾锘</t>
  </si>
  <si>
    <t>供应链2401</t>
  </si>
  <si>
    <t>张宝艳</t>
  </si>
  <si>
    <t>项目管理</t>
  </si>
  <si>
    <t>统计分析与SPSS应用</t>
  </si>
  <si>
    <t>崔媛媛</t>
  </si>
  <si>
    <t>仓储配送与管理</t>
  </si>
  <si>
    <t>潘晶</t>
  </si>
  <si>
    <t>金悦涵</t>
  </si>
  <si>
    <t>供应链算法与应用</t>
  </si>
  <si>
    <t>陈冰燕</t>
  </si>
  <si>
    <t>汉语言2301</t>
  </si>
  <si>
    <t>杨颖姿</t>
  </si>
  <si>
    <t>文学概论</t>
  </si>
  <si>
    <t>2（4.13)</t>
  </si>
  <si>
    <t>池瑞雅</t>
  </si>
  <si>
    <t>西方文论</t>
  </si>
  <si>
    <t>2（4.17)</t>
  </si>
  <si>
    <t>林剑伟</t>
  </si>
  <si>
    <t>汉语言2302</t>
  </si>
  <si>
    <t>孙欣语</t>
  </si>
  <si>
    <t>宋词研究</t>
  </si>
  <si>
    <t>语言学纲要</t>
  </si>
  <si>
    <t>潘家强</t>
  </si>
  <si>
    <t>李永乐</t>
  </si>
  <si>
    <t>汉语言2303</t>
  </si>
  <si>
    <t>罗佳仪</t>
  </si>
  <si>
    <t>华文文学研究</t>
  </si>
  <si>
    <t>金晨萱</t>
  </si>
  <si>
    <t>王俊</t>
  </si>
  <si>
    <t>金浩杰</t>
  </si>
  <si>
    <t>王思敏</t>
  </si>
  <si>
    <t>汉语言2304</t>
  </si>
  <si>
    <t>彭宇涵</t>
  </si>
  <si>
    <t>广告2301</t>
  </si>
  <si>
    <t>霍新苗</t>
  </si>
  <si>
    <t>插画设计</t>
  </si>
  <si>
    <t>广告经营管理</t>
  </si>
  <si>
    <t>网页设计</t>
  </si>
  <si>
    <t>4（4.14)</t>
  </si>
  <si>
    <t>媒体传播与活动策划</t>
  </si>
  <si>
    <t>2（4.15)</t>
  </si>
  <si>
    <t>企业ci战略</t>
  </si>
  <si>
    <t>影视广告创作</t>
  </si>
  <si>
    <t>3（4.17)</t>
  </si>
  <si>
    <t>赵越</t>
  </si>
  <si>
    <r>
      <rPr>
        <sz val="14"/>
        <color theme="1"/>
        <rFont val="仿宋_GB2312"/>
        <charset val="134"/>
      </rPr>
      <t>黄</t>
    </r>
    <r>
      <rPr>
        <sz val="14"/>
        <color theme="1"/>
        <rFont val="宋体"/>
        <charset val="134"/>
      </rPr>
      <t>喆</t>
    </r>
    <r>
      <rPr>
        <sz val="14"/>
        <color theme="1"/>
        <rFont val="仿宋_GB2312"/>
        <charset val="134"/>
      </rPr>
      <t>煜</t>
    </r>
  </si>
  <si>
    <t>吴承轩</t>
  </si>
  <si>
    <t>金宇衡</t>
  </si>
  <si>
    <t>朱燕宇</t>
  </si>
  <si>
    <t>王修越</t>
  </si>
  <si>
    <t>贺子宴</t>
  </si>
  <si>
    <t>李沅龙</t>
  </si>
  <si>
    <t>马羽蝶</t>
  </si>
  <si>
    <t>丁晓雨</t>
  </si>
  <si>
    <t>王思煜</t>
  </si>
  <si>
    <t>网媒2301</t>
  </si>
  <si>
    <t>容姿影</t>
  </si>
  <si>
    <t>整合营销传接</t>
  </si>
  <si>
    <t>英语2302</t>
  </si>
  <si>
    <r>
      <rPr>
        <sz val="14"/>
        <color theme="1"/>
        <rFont val="仿宋_GB2312"/>
        <charset val="134"/>
      </rPr>
      <t>张</t>
    </r>
    <r>
      <rPr>
        <sz val="14"/>
        <color theme="1"/>
        <rFont val="宋体"/>
        <charset val="134"/>
      </rPr>
      <t>盺</t>
    </r>
    <r>
      <rPr>
        <sz val="14"/>
        <color theme="1"/>
        <rFont val="仿宋_GB2312"/>
        <charset val="134"/>
      </rPr>
      <t>彤</t>
    </r>
  </si>
  <si>
    <t>英语演讲与辩论</t>
  </si>
  <si>
    <t>胡梦洁</t>
  </si>
  <si>
    <t>第二外语</t>
  </si>
  <si>
    <t>3（4.13)</t>
  </si>
  <si>
    <t>商务英语与翻译</t>
  </si>
  <si>
    <t>典籍翻译</t>
  </si>
  <si>
    <t>2（4.14)</t>
  </si>
  <si>
    <t>同声传译</t>
  </si>
  <si>
    <t>美国文学</t>
  </si>
  <si>
    <t>国际商务礼仪</t>
  </si>
  <si>
    <t>2（4.16)</t>
  </si>
  <si>
    <t>英语词汇学</t>
  </si>
  <si>
    <t>商务英语写作</t>
  </si>
  <si>
    <t>语言学导论</t>
  </si>
  <si>
    <t>英语2303</t>
  </si>
  <si>
    <t>马宗欢</t>
  </si>
  <si>
    <t>3（4.14)</t>
  </si>
  <si>
    <t>汉语言2401</t>
  </si>
  <si>
    <t>黄枭</t>
  </si>
  <si>
    <t>现代诗歌研究</t>
  </si>
  <si>
    <t>古代汉语</t>
  </si>
  <si>
    <t>曾驰道</t>
  </si>
  <si>
    <t>沈影</t>
  </si>
  <si>
    <t>学术论文写作</t>
  </si>
  <si>
    <t>杨静柔</t>
  </si>
  <si>
    <t>刘鑫怡</t>
  </si>
  <si>
    <t>科幻小说研究</t>
  </si>
  <si>
    <t>鲁宇琼</t>
  </si>
  <si>
    <t>汉语言2402</t>
  </si>
  <si>
    <t>龚小骋</t>
  </si>
  <si>
    <t>学术论文研究</t>
  </si>
  <si>
    <t>社会主义发展史</t>
  </si>
  <si>
    <t>徐静妍</t>
  </si>
  <si>
    <t>汉语言2404</t>
  </si>
  <si>
    <t>何璐</t>
  </si>
  <si>
    <t>朱可遇</t>
  </si>
  <si>
    <t>广告2402</t>
  </si>
  <si>
    <t>金悦</t>
  </si>
  <si>
    <t>毛泽东思想和中国特色社会主义理论体系概论</t>
  </si>
  <si>
    <t>杨欣雨</t>
  </si>
  <si>
    <t>广告策划与设计</t>
  </si>
  <si>
    <t>媒介经营管理</t>
  </si>
  <si>
    <t>英语2401</t>
  </si>
  <si>
    <t>颜丽敏</t>
  </si>
  <si>
    <t>中国大运河文化外译与传播</t>
  </si>
  <si>
    <t>英汉笔译</t>
  </si>
  <si>
    <t>综合英语</t>
  </si>
  <si>
    <t>3（4.16)</t>
  </si>
  <si>
    <t>西方文明史</t>
  </si>
  <si>
    <t>英语国家概论</t>
  </si>
  <si>
    <t>陈致欣</t>
  </si>
  <si>
    <t>王超</t>
  </si>
  <si>
    <t>李璐</t>
  </si>
  <si>
    <t>汉语言2502</t>
  </si>
  <si>
    <t>陈思涵</t>
  </si>
  <si>
    <t>夏欣怡</t>
  </si>
  <si>
    <t>中国现代文学</t>
  </si>
  <si>
    <t>文化概论</t>
  </si>
  <si>
    <t>英语2501</t>
  </si>
  <si>
    <t>陆泠安</t>
  </si>
  <si>
    <t>英语语法</t>
  </si>
  <si>
    <t>英语阅读</t>
  </si>
  <si>
    <t>英语视听说</t>
  </si>
  <si>
    <t>英语语音</t>
  </si>
  <si>
    <t>张伯言</t>
  </si>
  <si>
    <t>曹凯馨</t>
  </si>
  <si>
    <t>王家怡</t>
  </si>
  <si>
    <t>王妍</t>
  </si>
  <si>
    <t>卓欣怡</t>
  </si>
  <si>
    <t>汉语言2511</t>
  </si>
  <si>
    <t>钱双斌</t>
  </si>
  <si>
    <t>外国文学</t>
  </si>
  <si>
    <t>魏宇杰</t>
  </si>
  <si>
    <t>网媒2511</t>
  </si>
  <si>
    <t>王乐萱</t>
  </si>
  <si>
    <t>数字动画设计</t>
  </si>
  <si>
    <t>网络与新媒体实务</t>
  </si>
  <si>
    <t>新闻传播伦理与法规</t>
  </si>
  <si>
    <t>史伊晴</t>
  </si>
  <si>
    <t>数字摄像</t>
  </si>
  <si>
    <t>融合新闻学</t>
  </si>
  <si>
    <t>非线性编辑</t>
  </si>
  <si>
    <t>凌嘉</t>
  </si>
  <si>
    <t>云妍祺</t>
  </si>
  <si>
    <t>沈馨悦</t>
  </si>
  <si>
    <t>视传2503</t>
  </si>
  <si>
    <r>
      <rPr>
        <sz val="14"/>
        <color theme="1"/>
        <rFont val="仿宋_GB2312"/>
        <charset val="134"/>
      </rPr>
      <t>俞</t>
    </r>
    <r>
      <rPr>
        <sz val="14"/>
        <color theme="1"/>
        <rFont val="宋体"/>
        <charset val="134"/>
      </rPr>
      <t>璟</t>
    </r>
    <r>
      <rPr>
        <sz val="14"/>
        <color theme="1"/>
        <rFont val="仿宋_GB2312"/>
        <charset val="134"/>
      </rPr>
      <t>儿</t>
    </r>
  </si>
  <si>
    <t>2(4.15）</t>
  </si>
  <si>
    <t>沈小雅</t>
  </si>
  <si>
    <t>设计与思维</t>
  </si>
  <si>
    <t>2(4.17）</t>
  </si>
  <si>
    <t>何文</t>
  </si>
  <si>
    <t>思想道德与法制</t>
  </si>
  <si>
    <t>3(4.13）</t>
  </si>
  <si>
    <t>4(4.13）</t>
  </si>
  <si>
    <t>4(4.14）</t>
  </si>
  <si>
    <t>产品设计表现</t>
  </si>
  <si>
    <t>环设2502</t>
  </si>
  <si>
    <t>马余庆</t>
  </si>
  <si>
    <t>大学生心理健康</t>
  </si>
  <si>
    <t>2(4.16）</t>
  </si>
  <si>
    <t>邱渔</t>
  </si>
  <si>
    <t>姚宇哲</t>
  </si>
  <si>
    <t>环设2401</t>
  </si>
  <si>
    <t>叶琳</t>
  </si>
  <si>
    <t>2(4.14)</t>
  </si>
  <si>
    <t>3(4.14)</t>
  </si>
  <si>
    <t>陈设艺术设计</t>
  </si>
  <si>
    <t>4(4.14)</t>
  </si>
  <si>
    <t>乡村民居空间改造设计</t>
  </si>
  <si>
    <t>4(4.15)</t>
  </si>
  <si>
    <t>8(4.16)</t>
  </si>
  <si>
    <t>毛概</t>
  </si>
  <si>
    <t>2(4.17)</t>
  </si>
  <si>
    <t>3(4.17)</t>
  </si>
  <si>
    <t>4(4.17)</t>
  </si>
  <si>
    <t>环设2402</t>
  </si>
  <si>
    <t>王贝儿</t>
  </si>
  <si>
    <t>4(4.13)</t>
  </si>
  <si>
    <t>周茜梅</t>
  </si>
  <si>
    <t>视传2403</t>
  </si>
  <si>
    <t>楼雨晴</t>
  </si>
  <si>
    <r>
      <rPr>
        <sz val="14"/>
        <color theme="1"/>
        <rFont val="仿宋_GB2312"/>
        <charset val="134"/>
      </rPr>
      <t>杨怡</t>
    </r>
    <r>
      <rPr>
        <sz val="14"/>
        <color theme="1"/>
        <rFont val="宋体"/>
        <charset val="134"/>
      </rPr>
      <t>瑄</t>
    </r>
  </si>
  <si>
    <t>郑许嘉</t>
  </si>
  <si>
    <t>吕晴</t>
  </si>
  <si>
    <t>张徐艺</t>
  </si>
  <si>
    <t>产设2401</t>
  </si>
  <si>
    <t>吴雪兰</t>
  </si>
  <si>
    <t>产品品牌设计</t>
  </si>
  <si>
    <t>环设2302</t>
  </si>
  <si>
    <t>王申烨</t>
  </si>
  <si>
    <t>项目实践2</t>
  </si>
  <si>
    <t>戴越</t>
  </si>
  <si>
    <t>钟思雨</t>
  </si>
  <si>
    <t>4(4.16)</t>
  </si>
  <si>
    <t>杜佳璇</t>
  </si>
  <si>
    <t>视传2301</t>
  </si>
  <si>
    <t>李依晨</t>
  </si>
  <si>
    <t>品牌包装</t>
  </si>
  <si>
    <t>视传2303</t>
  </si>
  <si>
    <t>糜佳敏</t>
  </si>
  <si>
    <t>李治蓉</t>
  </si>
  <si>
    <t>邱安娜</t>
  </si>
  <si>
    <t>职业发展与就业指导</t>
  </si>
  <si>
    <t>2(4.16)</t>
  </si>
  <si>
    <t>刘敏</t>
  </si>
  <si>
    <t>产设2301</t>
  </si>
  <si>
    <t>翁梦雨</t>
  </si>
  <si>
    <t>大学生职业发展</t>
  </si>
  <si>
    <t>张芷铱</t>
  </si>
  <si>
    <t>计算机辅助设计</t>
  </si>
  <si>
    <t>服务设计</t>
  </si>
  <si>
    <t>毛家乐</t>
  </si>
  <si>
    <t>刘津言</t>
  </si>
  <si>
    <t>田恬</t>
  </si>
  <si>
    <t>王玺强</t>
  </si>
  <si>
    <t>思政2301</t>
  </si>
  <si>
    <t>2023353142</t>
  </si>
  <si>
    <t>赵正坤</t>
  </si>
  <si>
    <t>马克思主义发展史</t>
  </si>
  <si>
    <t>3(4.16)</t>
  </si>
  <si>
    <t>2023353137</t>
  </si>
  <si>
    <t>俞佳铭</t>
  </si>
  <si>
    <t>2023353134</t>
  </si>
  <si>
    <t>朱兵</t>
  </si>
  <si>
    <t>2023353138</t>
  </si>
  <si>
    <t>梅杨超</t>
  </si>
  <si>
    <t>2023353135</t>
  </si>
  <si>
    <t xml:space="preserve"> 陈维远</t>
  </si>
  <si>
    <t>2023353145</t>
  </si>
  <si>
    <t xml:space="preserve">李进 </t>
  </si>
  <si>
    <t>2023353143</t>
  </si>
  <si>
    <t>吴昊</t>
  </si>
  <si>
    <t>2023353103</t>
  </si>
  <si>
    <t xml:space="preserve">涂福妮 </t>
  </si>
  <si>
    <t>2023353104</t>
  </si>
  <si>
    <t>吴乐莹</t>
  </si>
  <si>
    <t>2023353106</t>
  </si>
  <si>
    <t>郑羽昕</t>
  </si>
  <si>
    <t>2023353112</t>
  </si>
  <si>
    <t>张露</t>
  </si>
  <si>
    <t>2023353109</t>
  </si>
  <si>
    <t xml:space="preserve">汤亚聪 </t>
  </si>
  <si>
    <t>2023353110</t>
  </si>
  <si>
    <t>宋漫蝶</t>
  </si>
  <si>
    <t>2023353125</t>
  </si>
  <si>
    <t>郑燕婷</t>
  </si>
  <si>
    <t>2023353127</t>
  </si>
  <si>
    <t>韦伊敏</t>
  </si>
  <si>
    <t>思政2401</t>
  </si>
  <si>
    <t>2024353145</t>
  </si>
  <si>
    <t>章子琪</t>
  </si>
  <si>
    <t>教育心理学</t>
  </si>
  <si>
    <t>3(4.13)</t>
  </si>
  <si>
    <t>西方政治思想史</t>
  </si>
  <si>
    <t>2(4.13)</t>
  </si>
  <si>
    <t>2024353132</t>
  </si>
  <si>
    <t>金炳宇</t>
  </si>
  <si>
    <t>马克思主义政治经济学</t>
  </si>
  <si>
    <t>2024353117</t>
  </si>
  <si>
    <t>薛子韩</t>
  </si>
  <si>
    <t>2024353116</t>
  </si>
  <si>
    <t>金艳君</t>
  </si>
  <si>
    <t>3(4.15)</t>
  </si>
  <si>
    <t>2024353102</t>
  </si>
  <si>
    <t>徐栓</t>
  </si>
  <si>
    <t>2024353118</t>
  </si>
  <si>
    <t>沈思</t>
  </si>
  <si>
    <t>马克思恩格斯列宁哲学经典著作导读</t>
  </si>
  <si>
    <t>伦理学</t>
  </si>
  <si>
    <t>思政2501</t>
  </si>
  <si>
    <t>2025353104</t>
  </si>
  <si>
    <t>缪心悦</t>
  </si>
  <si>
    <t>大学心理健康教育</t>
  </si>
  <si>
    <t>毛泽东思想和中国特色社会主义理论体系概述</t>
  </si>
  <si>
    <t>中华优秀传统文化专题</t>
  </si>
  <si>
    <t>习近平生态文明思想概述</t>
  </si>
  <si>
    <t>政治学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</si>
  <si>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</si>
  <si>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</si>
  <si>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</si>
  <si>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</si>
  <si>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</si>
  <si>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</si>
  <si>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机械2201</t>
  </si>
  <si>
    <t>实习</t>
  </si>
  <si>
    <t>机械2202</t>
  </si>
  <si>
    <t>电气2201</t>
  </si>
  <si>
    <t>电气2202</t>
  </si>
  <si>
    <t>材化2201</t>
  </si>
  <si>
    <t>新能源材料2201</t>
  </si>
  <si>
    <t>新能源材料2202</t>
  </si>
  <si>
    <t>机械2411</t>
  </si>
  <si>
    <t>电气2411</t>
  </si>
  <si>
    <t>材化2411</t>
  </si>
  <si>
    <t>机械2301</t>
  </si>
  <si>
    <t>机械2302</t>
  </si>
  <si>
    <t>电气2301</t>
  </si>
  <si>
    <t>电气2302</t>
  </si>
  <si>
    <t>新能源汽车2301</t>
  </si>
  <si>
    <t>机械2401</t>
  </si>
  <si>
    <t>电气2401</t>
  </si>
  <si>
    <t>新能源材料2401</t>
  </si>
  <si>
    <t>新能源材料2402</t>
  </si>
  <si>
    <t>新能源汽车2401</t>
  </si>
  <si>
    <t>高分子2401</t>
  </si>
  <si>
    <t>机械2501</t>
  </si>
  <si>
    <t>机械2502</t>
  </si>
  <si>
    <t>机械2503</t>
  </si>
  <si>
    <t>电气2501</t>
  </si>
  <si>
    <t>电气2502</t>
  </si>
  <si>
    <t>材化2501</t>
  </si>
  <si>
    <t>新能源汽车2501</t>
  </si>
  <si>
    <t>机械2511</t>
  </si>
  <si>
    <t>材化2511</t>
  </si>
  <si>
    <t>光电信息2201</t>
  </si>
  <si>
    <t>光电信息2202</t>
  </si>
  <si>
    <t>计算机2201</t>
  </si>
  <si>
    <t>计算机2202</t>
  </si>
  <si>
    <t>电子信息2201</t>
  </si>
  <si>
    <t>电子信息2202</t>
  </si>
  <si>
    <t>电子信息2203</t>
  </si>
  <si>
    <t>软件工程2201</t>
  </si>
  <si>
    <t>软件工程2202</t>
  </si>
  <si>
    <t>计算机2411</t>
  </si>
  <si>
    <t>计算机2412</t>
  </si>
  <si>
    <t>计算机2413</t>
  </si>
  <si>
    <t>计算机2414</t>
  </si>
  <si>
    <t>电子信息2411</t>
  </si>
  <si>
    <t>电子信息2412</t>
  </si>
  <si>
    <t>电子信息2301</t>
  </si>
  <si>
    <t>软件工程2302</t>
  </si>
  <si>
    <t>电子信息2401</t>
  </si>
  <si>
    <t>软件工程2401</t>
  </si>
  <si>
    <t>光电信息2501</t>
  </si>
  <si>
    <t>软件工程2501</t>
  </si>
  <si>
    <t>人工智能2501</t>
  </si>
  <si>
    <t>生物2501</t>
  </si>
  <si>
    <t>生物2502</t>
  </si>
  <si>
    <t>制药2501</t>
  </si>
  <si>
    <t>护理2501</t>
  </si>
  <si>
    <t>护理2521</t>
  </si>
  <si>
    <t>社体2401</t>
  </si>
  <si>
    <t>社体2402</t>
  </si>
  <si>
    <t>制药2421</t>
  </si>
  <si>
    <t>护理2401</t>
  </si>
  <si>
    <t>社体2302</t>
  </si>
  <si>
    <t>社体2301</t>
  </si>
  <si>
    <t>制药2301</t>
  </si>
  <si>
    <t>制药2321</t>
  </si>
  <si>
    <t>制药2311</t>
  </si>
  <si>
    <t>生物2301</t>
  </si>
  <si>
    <t>护理2301</t>
  </si>
  <si>
    <t>国贸2201</t>
  </si>
  <si>
    <t>国贸2202</t>
  </si>
  <si>
    <t>国贸2231</t>
  </si>
  <si>
    <t>电子信息2231</t>
  </si>
  <si>
    <t>经济与金融2301</t>
  </si>
  <si>
    <t>经济与金融2302</t>
  </si>
  <si>
    <t>跨境电商2301</t>
  </si>
  <si>
    <t>旅管2301</t>
  </si>
  <si>
    <t>经济与金融2401</t>
  </si>
  <si>
    <t>跨境电商2401</t>
  </si>
  <si>
    <t>旅管2401</t>
  </si>
  <si>
    <t>供应链2402</t>
  </si>
  <si>
    <t>经济与金融2501</t>
  </si>
  <si>
    <t>经济与金融2502</t>
  </si>
  <si>
    <t>旅管2501</t>
  </si>
  <si>
    <t>供应链2502</t>
  </si>
  <si>
    <t>国贸2511</t>
  </si>
  <si>
    <t>国贸2512</t>
  </si>
  <si>
    <t>国贸2513</t>
  </si>
  <si>
    <t>跨境电商2511</t>
  </si>
  <si>
    <t>跨境电商2512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</si>
  <si>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</si>
  <si>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</si>
  <si>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</si>
  <si>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</si>
  <si>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</si>
  <si>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</si>
  <si>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</si>
  <si>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</si>
  <si>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</si>
  <si>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网媒2302</t>
  </si>
  <si>
    <t>网媒2303</t>
  </si>
  <si>
    <t>英语2301</t>
  </si>
  <si>
    <t>汉语言2403</t>
  </si>
  <si>
    <t>广告2401</t>
  </si>
  <si>
    <t>网媒2401</t>
  </si>
  <si>
    <t>网媒2402</t>
  </si>
  <si>
    <t>网媒2403</t>
  </si>
  <si>
    <t>汉语言2411</t>
  </si>
  <si>
    <t>英语2402</t>
  </si>
  <si>
    <t>汉语言2501</t>
  </si>
  <si>
    <t>汉语言2503</t>
  </si>
  <si>
    <t>汉语言2504</t>
  </si>
  <si>
    <t>广告2501</t>
  </si>
  <si>
    <t>广告2502</t>
  </si>
  <si>
    <t>网媒2501</t>
  </si>
  <si>
    <t>网媒2502</t>
  </si>
  <si>
    <t>英语2502</t>
  </si>
  <si>
    <t>视传2201</t>
  </si>
  <si>
    <t>视传2202</t>
  </si>
  <si>
    <t>环设2201</t>
  </si>
  <si>
    <t>环设2202</t>
  </si>
  <si>
    <t>产设2201</t>
  </si>
  <si>
    <t>视传2211</t>
  </si>
  <si>
    <t>环设2211</t>
  </si>
  <si>
    <t>视传2302</t>
  </si>
  <si>
    <t>环设2301</t>
  </si>
  <si>
    <t>视传2401</t>
  </si>
  <si>
    <t>视传2402</t>
  </si>
  <si>
    <t>视传2501</t>
  </si>
  <si>
    <t>视传2502</t>
  </si>
  <si>
    <t>环设2501</t>
  </si>
  <si>
    <t>思政2201</t>
  </si>
  <si>
    <t>日常旷课率排名</t>
  </si>
  <si>
    <t>旷课人次</t>
  </si>
  <si>
    <t xml:space="preserve">                            旷课率(周班级旷课人次/周学校旷课人次)</t>
  </si>
  <si>
    <t>旷课率排名</t>
  </si>
  <si>
    <t>湖州学院日常旷课统计表</t>
  </si>
  <si>
    <t>旷课节数（日期）</t>
  </si>
  <si>
    <t>旷课原因</t>
  </si>
  <si>
    <t>体育与健康</t>
  </si>
  <si>
    <t>孙瑞泽</t>
  </si>
  <si>
    <t>袁世舟</t>
  </si>
  <si>
    <t>余鸿</t>
  </si>
  <si>
    <t>无故旷课</t>
  </si>
  <si>
    <t>朱怡豪</t>
  </si>
  <si>
    <t>金星星</t>
  </si>
  <si>
    <t>赵正威</t>
  </si>
  <si>
    <t>李招康</t>
  </si>
  <si>
    <t>程亦萱</t>
  </si>
  <si>
    <t>高灵韵</t>
  </si>
  <si>
    <t>许东俊</t>
  </si>
  <si>
    <t>卓明慧</t>
  </si>
  <si>
    <t>郑艺涵</t>
  </si>
  <si>
    <t>2(4.15)</t>
  </si>
  <si>
    <t>睡过</t>
  </si>
  <si>
    <t>张嘉彤</t>
  </si>
  <si>
    <t>马克思学院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</si>
  <si>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</si>
  <si>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</si>
  <si>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</si>
  <si>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</si>
  <si>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</si>
  <si>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</si>
  <si>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</si>
  <si>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</si>
  <si>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</si>
  <si>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</si>
  <si>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</si>
  <si>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</si>
  <si>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</si>
  <si>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</si>
  <si>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</si>
  <si>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高分子2501</t>
  </si>
  <si>
    <t>/</t>
  </si>
  <si>
    <t>班级同学缺勤严重</t>
  </si>
  <si>
    <t>1,8</t>
  </si>
  <si>
    <t>周二两人未交手机，周三多人未交手机</t>
  </si>
  <si>
    <t>周日多人未交手机，周一1人未交手机，周二多人未交手机，周三多人未交手机</t>
  </si>
  <si>
    <t>周日多人未交手机，周一多人未交手机，周二多人未交手机，周三多人未交手机</t>
  </si>
  <si>
    <t>周日多人未交手机，周二四人未交手机，周二多人未交手机，周三多人未交手机，周四多人未交手机</t>
  </si>
  <si>
    <t>周日多人未交手机，一人旷课，周一多人未交手机，周二多人未交手机，周三多人未交手机，周四多人未交手机</t>
  </si>
  <si>
    <t>周日两人未交手机，多人旷课，周一无人交手机，周二多人未交手机，周四多人未交手机</t>
  </si>
  <si>
    <t>周日无人交手机，周一多人未交手机，周二多人未交手机，周三多人未交手机，周四无人交手机</t>
  </si>
  <si>
    <t>周日无人交手机，周一无人交手机，周二多人未交手机，周三多人未交手机，周四无人交手机</t>
  </si>
  <si>
    <t>周日多人未交手机，周一多人未交手机，周二多人未交手机，周三多人未交手机，周四多人未交手机</t>
  </si>
  <si>
    <t>周日无人交手机，周二多人未交手机，周三无人交手机，周四无人交手机</t>
  </si>
  <si>
    <t>湖州学院晚自修旷课统计表</t>
  </si>
  <si>
    <t>系部</t>
  </si>
  <si>
    <t>处理结果</t>
  </si>
  <si>
    <t>张子熙</t>
  </si>
  <si>
    <t>2（4.12）</t>
  </si>
  <si>
    <t>朱翔锦</t>
  </si>
  <si>
    <t>王佳琪</t>
  </si>
  <si>
    <t>孙许诺</t>
  </si>
  <si>
    <t>湖州学院晚自修请假统计表</t>
  </si>
  <si>
    <t>请假日期</t>
  </si>
  <si>
    <t>节数</t>
  </si>
  <si>
    <t>余书航</t>
  </si>
  <si>
    <t>4.13
4.13
4.13
4.13
4.13
4.13
4.13
4.13
4.13
4.13
4.13
4.13
4.13</t>
  </si>
  <si>
    <t>陆易驰</t>
  </si>
  <si>
    <t>谌吉祥</t>
  </si>
  <si>
    <t>吴泽昊</t>
  </si>
  <si>
    <t>郭悦</t>
  </si>
  <si>
    <t>曹蕊</t>
  </si>
  <si>
    <t>赵韶华</t>
  </si>
  <si>
    <t>余晓爽</t>
  </si>
  <si>
    <t>王铖杰</t>
  </si>
  <si>
    <t>王斯宇</t>
  </si>
  <si>
    <t>李云龙</t>
  </si>
  <si>
    <t>魏妮</t>
  </si>
  <si>
    <t>江理建</t>
  </si>
  <si>
    <t>凌荣浜</t>
  </si>
  <si>
    <t>张航赫</t>
  </si>
  <si>
    <t>丁朝阳</t>
  </si>
  <si>
    <t>肖晔和</t>
  </si>
  <si>
    <t>病假</t>
  </si>
  <si>
    <t>王俊然</t>
  </si>
  <si>
    <t>马敬凯</t>
  </si>
  <si>
    <t>王梓涵</t>
  </si>
  <si>
    <t>徐静雯</t>
  </si>
  <si>
    <t>蒲齐蔓</t>
  </si>
  <si>
    <t>杨钰雯</t>
  </si>
  <si>
    <t>秦金耀</t>
  </si>
  <si>
    <t>生命健康学院（体育部）</t>
  </si>
  <si>
    <t>黄梦真</t>
  </si>
  <si>
    <t>公假</t>
  </si>
  <si>
    <t>范鸿洲</t>
  </si>
  <si>
    <t>白孜涵</t>
  </si>
  <si>
    <t>高端端</t>
  </si>
  <si>
    <t>林诗涵</t>
  </si>
  <si>
    <t>林丽君</t>
  </si>
  <si>
    <t>龙袁福</t>
  </si>
  <si>
    <t>聂凡翔</t>
  </si>
  <si>
    <t>田宗达</t>
  </si>
  <si>
    <t>请假</t>
  </si>
  <si>
    <t>蒋子恩</t>
  </si>
  <si>
    <t>黄贞元</t>
  </si>
  <si>
    <t>何梦圆</t>
  </si>
  <si>
    <t>方海艳</t>
  </si>
  <si>
    <t>虞迪</t>
  </si>
  <si>
    <t>吕薇薇</t>
  </si>
  <si>
    <t>刘影</t>
  </si>
  <si>
    <t>杨樱娜</t>
  </si>
  <si>
    <t>罗媛妮</t>
  </si>
  <si>
    <t>刘乐怡</t>
  </si>
  <si>
    <t>林诗兰</t>
  </si>
  <si>
    <t>林科鑫</t>
  </si>
  <si>
    <t>姜佳莹</t>
  </si>
  <si>
    <t>徐璐瑶</t>
  </si>
  <si>
    <t>李梦洁</t>
  </si>
  <si>
    <t>张鑫怡</t>
  </si>
  <si>
    <t>陈钰琳</t>
  </si>
  <si>
    <t>吴瑞茜</t>
  </si>
  <si>
    <t>吴淑琪</t>
  </si>
  <si>
    <r>
      <rPr>
        <sz val="14"/>
        <color theme="1"/>
        <rFont val="仿宋_GB2312"/>
        <charset val="134"/>
      </rPr>
      <t>徐</t>
    </r>
    <r>
      <rPr>
        <sz val="14"/>
        <color theme="1"/>
        <rFont val="宋体"/>
        <charset val="134"/>
      </rPr>
      <t>珺</t>
    </r>
    <r>
      <rPr>
        <sz val="14"/>
        <color theme="1"/>
        <rFont val="仿宋_GB2312"/>
        <charset val="134"/>
      </rPr>
      <t>彦</t>
    </r>
  </si>
  <si>
    <t>杨雅斐</t>
  </si>
  <si>
    <t>珀广语</t>
  </si>
  <si>
    <t>陈缘</t>
  </si>
  <si>
    <t>陈佳雯</t>
  </si>
  <si>
    <t>朱婉月</t>
  </si>
  <si>
    <r>
      <rPr>
        <sz val="14"/>
        <color theme="1"/>
        <rFont val="仿宋_GB2312"/>
        <charset val="134"/>
      </rPr>
      <t>况</t>
    </r>
    <r>
      <rPr>
        <sz val="14"/>
        <color theme="1"/>
        <rFont val="宋体"/>
        <charset val="134"/>
      </rPr>
      <t>雲</t>
    </r>
    <r>
      <rPr>
        <sz val="14"/>
        <color theme="1"/>
        <rFont val="仿宋_GB2312"/>
        <charset val="134"/>
      </rPr>
      <t>飞</t>
    </r>
  </si>
  <si>
    <t>王志超</t>
  </si>
  <si>
    <t>蔡嘉雄</t>
  </si>
  <si>
    <t>凌旨宏</t>
  </si>
  <si>
    <t>林文韬</t>
  </si>
  <si>
    <r>
      <rPr>
        <sz val="14"/>
        <color theme="1"/>
        <rFont val="仿宋_GB2312"/>
        <charset val="134"/>
      </rPr>
      <t>刘</t>
    </r>
    <r>
      <rPr>
        <sz val="14"/>
        <color theme="1"/>
        <rFont val="宋体"/>
        <charset val="134"/>
      </rPr>
      <t>雲</t>
    </r>
    <r>
      <rPr>
        <sz val="14"/>
        <color theme="1"/>
        <rFont val="仿宋_GB2312"/>
        <charset val="134"/>
      </rPr>
      <t>洁</t>
    </r>
  </si>
  <si>
    <t>邓晨星</t>
  </si>
  <si>
    <t>徐丽可</t>
  </si>
  <si>
    <t>伍美琦</t>
  </si>
  <si>
    <t>孙佳铱</t>
  </si>
  <si>
    <t>吴欣悦</t>
  </si>
  <si>
    <t>李海燕</t>
  </si>
  <si>
    <t>宋佳佳</t>
  </si>
  <si>
    <t>刘咏婷</t>
  </si>
  <si>
    <t>包哲凯</t>
  </si>
  <si>
    <t>胡艺骞</t>
  </si>
  <si>
    <t>曹欣怡</t>
  </si>
  <si>
    <t>周锦玲</t>
  </si>
  <si>
    <t>周程</t>
  </si>
  <si>
    <t>李俊阳</t>
  </si>
  <si>
    <t>沈锦浠</t>
  </si>
  <si>
    <t>郎雨欣</t>
  </si>
  <si>
    <t>休学</t>
  </si>
  <si>
    <t>张铭烨</t>
  </si>
  <si>
    <t>孟繁旭</t>
  </si>
  <si>
    <t>邱晓天</t>
  </si>
  <si>
    <t>邱贤鑫</t>
  </si>
  <si>
    <t>庄紫妍</t>
  </si>
  <si>
    <t>金洳冰</t>
  </si>
  <si>
    <t>丁哲熙</t>
  </si>
  <si>
    <t>韩婕宁</t>
  </si>
  <si>
    <t>李铭嫣</t>
  </si>
  <si>
    <t>赵紫如</t>
  </si>
  <si>
    <t>尹俊铭</t>
  </si>
  <si>
    <t>陆俊明</t>
  </si>
  <si>
    <t>杨思思</t>
  </si>
  <si>
    <t>李雅婷</t>
  </si>
  <si>
    <t>章子娟</t>
  </si>
  <si>
    <t>邱心语</t>
  </si>
  <si>
    <t>唐彤彤</t>
  </si>
  <si>
    <t>毕静茹</t>
  </si>
  <si>
    <t>向毕政</t>
  </si>
  <si>
    <t>李密云</t>
  </si>
  <si>
    <t>彭鹤逍</t>
  </si>
  <si>
    <t>廖语婷</t>
  </si>
  <si>
    <t>鲁柔美</t>
  </si>
  <si>
    <t>陆钰钦</t>
  </si>
  <si>
    <t>唐慧敏</t>
  </si>
  <si>
    <t>周亦凌</t>
  </si>
  <si>
    <t>詹韦彤</t>
  </si>
  <si>
    <t>戚瑜欣</t>
  </si>
  <si>
    <t>汤嘉楠</t>
  </si>
  <si>
    <t>陈昕怡</t>
  </si>
  <si>
    <t>何颖</t>
  </si>
  <si>
    <r>
      <rPr>
        <sz val="14"/>
        <color theme="1"/>
        <rFont val="仿宋_GB2312"/>
        <charset val="134"/>
      </rPr>
      <t>王金</t>
    </r>
    <r>
      <rPr>
        <sz val="14"/>
        <color theme="1"/>
        <rFont val="宋体"/>
        <charset val="134"/>
      </rPr>
      <t>葉</t>
    </r>
  </si>
  <si>
    <t>傅圣智</t>
  </si>
  <si>
    <t>郁乐</t>
  </si>
  <si>
    <t>严之浩</t>
  </si>
  <si>
    <t>施泓羽</t>
  </si>
  <si>
    <t>陈欣雨</t>
  </si>
  <si>
    <t>张婷</t>
  </si>
  <si>
    <t>邓卢依</t>
  </si>
  <si>
    <t>梁慧婷</t>
  </si>
  <si>
    <t>韦安妮</t>
  </si>
  <si>
    <t>李珂菲</t>
  </si>
  <si>
    <t>吴欢</t>
  </si>
  <si>
    <t>金柯丞</t>
  </si>
  <si>
    <t>俞启航</t>
  </si>
  <si>
    <t>蒋念</t>
  </si>
  <si>
    <t>吴一</t>
  </si>
  <si>
    <t>王若舟</t>
  </si>
  <si>
    <t>周晨晨</t>
  </si>
  <si>
    <t>陈俊逍</t>
  </si>
  <si>
    <t>屠金豪</t>
  </si>
  <si>
    <t>金泽锋</t>
  </si>
  <si>
    <t>冯露漫</t>
  </si>
  <si>
    <t>林雨琦</t>
  </si>
  <si>
    <r>
      <rPr>
        <sz val="14"/>
        <color theme="1"/>
        <rFont val="仿宋_GB2312"/>
        <charset val="134"/>
      </rPr>
      <t>汤</t>
    </r>
    <r>
      <rPr>
        <sz val="14"/>
        <color theme="1"/>
        <rFont val="宋体"/>
        <charset val="134"/>
      </rPr>
      <t>喆</t>
    </r>
    <r>
      <rPr>
        <sz val="14"/>
        <color theme="1"/>
        <rFont val="仿宋_GB2312"/>
        <charset val="134"/>
      </rPr>
      <t>涵</t>
    </r>
  </si>
  <si>
    <t>毛宣懿</t>
  </si>
  <si>
    <t>张韩一轩</t>
  </si>
  <si>
    <t>王若菡</t>
  </si>
  <si>
    <t>陈晰</t>
  </si>
  <si>
    <t>李子纯</t>
  </si>
  <si>
    <t>段祥凯</t>
  </si>
  <si>
    <t>董凯良</t>
  </si>
  <si>
    <t>陈小柯</t>
  </si>
  <si>
    <t>汪维莲</t>
  </si>
  <si>
    <t>刘若梅</t>
  </si>
  <si>
    <t>惠志颖</t>
  </si>
  <si>
    <t>宋艳菲</t>
  </si>
  <si>
    <t>吕诗悦</t>
  </si>
  <si>
    <t>陈欣瑗</t>
  </si>
  <si>
    <t>韩叶秋</t>
  </si>
  <si>
    <t>金艳雯</t>
  </si>
  <si>
    <t>罗璐璐</t>
  </si>
  <si>
    <t>胡郭恒</t>
  </si>
  <si>
    <t>陈哲瑜</t>
  </si>
  <si>
    <t>杨轩臣</t>
  </si>
  <si>
    <t>陈之健</t>
  </si>
  <si>
    <t>席雨瑞</t>
  </si>
  <si>
    <t>金梦婷</t>
  </si>
  <si>
    <t>邬耿乐</t>
  </si>
  <si>
    <t>赵帅崴</t>
  </si>
  <si>
    <t>杨依婷</t>
  </si>
  <si>
    <t>周彦辰</t>
  </si>
  <si>
    <t>黄雨洁</t>
  </si>
  <si>
    <t>曹婉君</t>
  </si>
  <si>
    <r>
      <rPr>
        <sz val="14"/>
        <color theme="1"/>
        <rFont val="仿宋_GB2312"/>
        <charset val="134"/>
      </rPr>
      <t>顾</t>
    </r>
    <r>
      <rPr>
        <sz val="14"/>
        <color theme="1"/>
        <rFont val="宋体"/>
        <charset val="134"/>
      </rPr>
      <t>祎</t>
    </r>
    <r>
      <rPr>
        <sz val="14"/>
        <color theme="1"/>
        <rFont val="仿宋_GB2312"/>
        <charset val="134"/>
      </rPr>
      <t>浩</t>
    </r>
  </si>
  <si>
    <t>刘旨娴</t>
  </si>
  <si>
    <t>姚思怡</t>
  </si>
  <si>
    <t>丁昕羽</t>
  </si>
  <si>
    <t>李晓佳</t>
  </si>
  <si>
    <t>宁柯霖</t>
  </si>
  <si>
    <t>施嘉诚</t>
  </si>
  <si>
    <t>高佳琦</t>
  </si>
  <si>
    <t>张子聪</t>
  </si>
  <si>
    <t>林欣怡</t>
  </si>
  <si>
    <t>花瑞</t>
  </si>
  <si>
    <t>顾心艺</t>
  </si>
  <si>
    <t>韦奕紫妍</t>
  </si>
  <si>
    <t>周依然</t>
  </si>
  <si>
    <r>
      <rPr>
        <sz val="14"/>
        <color theme="1"/>
        <rFont val="仿宋_GB2312"/>
        <charset val="134"/>
      </rPr>
      <t>邢雨</t>
    </r>
    <r>
      <rPr>
        <sz val="14"/>
        <color theme="1"/>
        <rFont val="宋体"/>
        <charset val="134"/>
      </rPr>
      <t>瑄</t>
    </r>
  </si>
  <si>
    <t>刘思宇</t>
  </si>
  <si>
    <t>范韶格</t>
  </si>
  <si>
    <t>陈绚溢</t>
  </si>
  <si>
    <t>申洁圃</t>
  </si>
  <si>
    <t>曾可盈</t>
  </si>
  <si>
    <t>刘珍子</t>
  </si>
  <si>
    <t>方杰海</t>
  </si>
  <si>
    <t>沈卓彦</t>
  </si>
  <si>
    <t>周芳冰</t>
  </si>
  <si>
    <t>龚凯乐</t>
  </si>
  <si>
    <t>朱梓墨</t>
  </si>
  <si>
    <t>王凯嫣</t>
  </si>
  <si>
    <t>朱妍旭</t>
  </si>
  <si>
    <t>储雨馨</t>
  </si>
  <si>
    <t>方逸洋</t>
  </si>
  <si>
    <t>汪媛媛</t>
  </si>
  <si>
    <t>孙子怡</t>
  </si>
  <si>
    <t>韦雯</t>
  </si>
  <si>
    <t>徐丽</t>
  </si>
  <si>
    <t>冯玉钦</t>
  </si>
  <si>
    <t>牟智琪</t>
  </si>
  <si>
    <t>林钟杭</t>
  </si>
  <si>
    <t>江昕妍</t>
  </si>
  <si>
    <t>陈倩楠</t>
  </si>
  <si>
    <t>余舒艳</t>
  </si>
  <si>
    <t>郑江衢</t>
  </si>
  <si>
    <t>彭何睿</t>
  </si>
  <si>
    <t>焦雪滢</t>
  </si>
  <si>
    <t>刘华夷</t>
  </si>
  <si>
    <t>傅欣钰</t>
  </si>
  <si>
    <t>张馨予</t>
  </si>
  <si>
    <t>王越感</t>
  </si>
  <si>
    <t>邢园</t>
  </si>
  <si>
    <t>叶潇涵</t>
  </si>
  <si>
    <t>刘彬越</t>
  </si>
  <si>
    <t>王坤</t>
  </si>
  <si>
    <t>丁胜旺</t>
  </si>
  <si>
    <t>朱钰璨</t>
  </si>
  <si>
    <r>
      <rPr>
        <sz val="14"/>
        <color theme="1"/>
        <rFont val="仿宋_GB2312"/>
        <charset val="134"/>
      </rPr>
      <t>余</t>
    </r>
    <r>
      <rPr>
        <sz val="14"/>
        <color theme="1"/>
        <rFont val="宋体"/>
        <charset val="134"/>
      </rPr>
      <t>嫄嫄</t>
    </r>
  </si>
  <si>
    <t>徐宗洋</t>
  </si>
  <si>
    <t>瞿煜</t>
  </si>
  <si>
    <t>邹宇翔</t>
  </si>
  <si>
    <t>伍嘉翊</t>
  </si>
  <si>
    <t>梁芳菲</t>
  </si>
  <si>
    <t>葛语婷</t>
  </si>
  <si>
    <t>李春发</t>
  </si>
  <si>
    <t>曾艳</t>
  </si>
  <si>
    <t>凡盼盼</t>
  </si>
  <si>
    <t>张书亚</t>
  </si>
  <si>
    <t>张梦敏</t>
  </si>
  <si>
    <t>何嘉仪</t>
  </si>
  <si>
    <t>江军磊</t>
  </si>
  <si>
    <t>李怡然</t>
  </si>
  <si>
    <t>蒋优逸</t>
  </si>
  <si>
    <t>吴佳琦</t>
  </si>
  <si>
    <t>高政江</t>
  </si>
  <si>
    <t>陶骜天</t>
  </si>
  <si>
    <t>刘宇涵</t>
  </si>
  <si>
    <t>左嘉扬</t>
  </si>
  <si>
    <t>朱俊</t>
  </si>
  <si>
    <t>陈悦</t>
  </si>
  <si>
    <t>胡超杰</t>
  </si>
  <si>
    <t>张心怡</t>
  </si>
  <si>
    <t>毕进秒</t>
  </si>
  <si>
    <t>江雨乐</t>
  </si>
  <si>
    <t>韩寒</t>
  </si>
  <si>
    <t>邱棋棋</t>
  </si>
  <si>
    <t>胡楠</t>
  </si>
  <si>
    <t>李晨雨</t>
  </si>
  <si>
    <t>徐哲清</t>
  </si>
  <si>
    <t>李含馨</t>
  </si>
  <si>
    <t>余思瑶</t>
  </si>
  <si>
    <t>郑艳绮</t>
  </si>
  <si>
    <t>杨毅</t>
  </si>
  <si>
    <t>吴思翰</t>
  </si>
  <si>
    <t>郑丽洁</t>
  </si>
  <si>
    <t>刘徐蝶</t>
  </si>
  <si>
    <r>
      <rPr>
        <sz val="14"/>
        <color theme="1"/>
        <rFont val="仿宋_GB2312"/>
        <charset val="134"/>
      </rPr>
      <t>柳</t>
    </r>
    <r>
      <rPr>
        <sz val="14"/>
        <color theme="1"/>
        <rFont val="宋体"/>
        <charset val="134"/>
      </rPr>
      <t>玥</t>
    </r>
  </si>
  <si>
    <t>庄斌颖</t>
  </si>
  <si>
    <t>蔡圣宇</t>
  </si>
  <si>
    <t>胡沛杨</t>
  </si>
  <si>
    <t>朱冰颖</t>
  </si>
  <si>
    <t>王通想</t>
  </si>
  <si>
    <t>张燕菲</t>
  </si>
  <si>
    <t>杨胜柯</t>
  </si>
  <si>
    <t>黄海威</t>
  </si>
  <si>
    <t>黄宇亮</t>
  </si>
  <si>
    <t>周宇桐</t>
  </si>
  <si>
    <t>吴天雨</t>
  </si>
  <si>
    <t>吴若涵</t>
  </si>
  <si>
    <t>徐诗语</t>
  </si>
  <si>
    <t>沈悦</t>
  </si>
  <si>
    <t>徐奕</t>
  </si>
  <si>
    <t>侯云倩</t>
  </si>
  <si>
    <t>兰雨馨</t>
  </si>
  <si>
    <t>沈皓轩</t>
  </si>
  <si>
    <t>李琳玉</t>
  </si>
  <si>
    <t>董益轩</t>
  </si>
  <si>
    <t>禹子轩</t>
  </si>
  <si>
    <t>李晓璐</t>
  </si>
  <si>
    <t>倪蕊</t>
  </si>
  <si>
    <t>吴佳颖</t>
  </si>
  <si>
    <t>顾心悦</t>
  </si>
  <si>
    <t>刘铭</t>
  </si>
  <si>
    <t>罗雪珊</t>
  </si>
  <si>
    <t>贺馨圆</t>
  </si>
  <si>
    <t>董建悦</t>
  </si>
  <si>
    <t>董婉楠</t>
  </si>
  <si>
    <t>梁桂兰</t>
  </si>
  <si>
    <t>钟雨梦</t>
  </si>
  <si>
    <t>罗一涵</t>
  </si>
  <si>
    <t>方雪芹</t>
  </si>
  <si>
    <t>文娜</t>
  </si>
  <si>
    <t>吴宇涵</t>
  </si>
  <si>
    <t>费悦琪</t>
  </si>
  <si>
    <r>
      <rPr>
        <sz val="14"/>
        <color theme="1"/>
        <rFont val="仿宋_GB2312"/>
        <charset val="134"/>
      </rPr>
      <t>邱如</t>
    </r>
    <r>
      <rPr>
        <sz val="14"/>
        <color theme="1"/>
        <rFont val="宋体"/>
        <charset val="134"/>
      </rPr>
      <t>濛</t>
    </r>
  </si>
  <si>
    <t>戴诗楠</t>
  </si>
  <si>
    <t>丁玉轩</t>
  </si>
  <si>
    <t>张洁霞</t>
  </si>
  <si>
    <t>季希瑶</t>
  </si>
  <si>
    <t>刘若萱</t>
  </si>
  <si>
    <t>曹果</t>
  </si>
  <si>
    <t>林雨琪</t>
  </si>
  <si>
    <t>慎谢翎</t>
  </si>
  <si>
    <t>郑勰</t>
  </si>
  <si>
    <t>张杭星</t>
  </si>
  <si>
    <r>
      <rPr>
        <sz val="14"/>
        <color theme="1"/>
        <rFont val="仿宋_GB2312"/>
        <charset val="134"/>
      </rPr>
      <t>陈</t>
    </r>
    <r>
      <rPr>
        <sz val="14"/>
        <color theme="1"/>
        <rFont val="宋体"/>
        <charset val="134"/>
      </rPr>
      <t>晞</t>
    </r>
  </si>
  <si>
    <t>沈潘铱</t>
  </si>
  <si>
    <t>黄依鲜</t>
  </si>
  <si>
    <t>夏圣东</t>
  </si>
  <si>
    <t>王大柱</t>
  </si>
  <si>
    <t>陈文硕</t>
  </si>
  <si>
    <t>蔡尘远</t>
  </si>
  <si>
    <t>项琪凡</t>
  </si>
  <si>
    <t>胡凯</t>
  </si>
  <si>
    <t>贾恩馨</t>
  </si>
  <si>
    <t>林欣悦</t>
  </si>
  <si>
    <t>贾静雯</t>
  </si>
  <si>
    <r>
      <rPr>
        <sz val="14"/>
        <color theme="1"/>
        <rFont val="仿宋_GB2312"/>
        <charset val="134"/>
      </rPr>
      <t>潘</t>
    </r>
    <r>
      <rPr>
        <sz val="14"/>
        <color theme="1"/>
        <rFont val="宋体"/>
        <charset val="134"/>
      </rPr>
      <t>镕</t>
    </r>
    <r>
      <rPr>
        <sz val="14"/>
        <color theme="1"/>
        <rFont val="仿宋_GB2312"/>
        <charset val="134"/>
      </rPr>
      <t>涛</t>
    </r>
  </si>
  <si>
    <t>马亦玲</t>
  </si>
  <si>
    <t>蓝若菲</t>
  </si>
  <si>
    <t>项康峰</t>
  </si>
  <si>
    <t>王玮琦</t>
  </si>
  <si>
    <t>祝鑫阳</t>
  </si>
  <si>
    <t>曹佳璐</t>
  </si>
  <si>
    <t>应王皓</t>
  </si>
  <si>
    <t>戴嘉欣</t>
  </si>
  <si>
    <t>刘昱妍</t>
  </si>
  <si>
    <t>邬应萍</t>
  </si>
  <si>
    <t>蒙映祈</t>
  </si>
  <si>
    <t>吴琼</t>
  </si>
  <si>
    <r>
      <rPr>
        <sz val="14"/>
        <color theme="1"/>
        <rFont val="仿宋_GB2312"/>
        <charset val="134"/>
      </rPr>
      <t>于</t>
    </r>
    <r>
      <rPr>
        <sz val="14"/>
        <color theme="1"/>
        <rFont val="宋体"/>
        <charset val="134"/>
      </rPr>
      <t>嫄嫄</t>
    </r>
  </si>
  <si>
    <t>杨梦楠</t>
  </si>
  <si>
    <t>钮韵嘉</t>
  </si>
  <si>
    <t>周依萌</t>
  </si>
  <si>
    <t>沈超逸</t>
  </si>
  <si>
    <t>汪子翔</t>
  </si>
  <si>
    <t>吴铭浩</t>
  </si>
  <si>
    <t>魏文敏</t>
  </si>
  <si>
    <t>张思瑶</t>
  </si>
  <si>
    <t>洪思颖</t>
  </si>
  <si>
    <t>梁源康</t>
  </si>
  <si>
    <t>罗艳玲</t>
  </si>
  <si>
    <t>傅静茹</t>
  </si>
  <si>
    <t>李恩</t>
  </si>
  <si>
    <t>罗欣林</t>
  </si>
  <si>
    <t>毕雅洁</t>
  </si>
  <si>
    <t>王瑜涵</t>
  </si>
  <si>
    <r>
      <rPr>
        <sz val="14"/>
        <color theme="1"/>
        <rFont val="仿宋_GB2312"/>
        <charset val="134"/>
      </rPr>
      <t>董</t>
    </r>
    <r>
      <rPr>
        <sz val="14"/>
        <color theme="1"/>
        <rFont val="宋体"/>
        <charset val="134"/>
      </rPr>
      <t>媖</t>
    </r>
    <r>
      <rPr>
        <sz val="14"/>
        <color theme="1"/>
        <rFont val="仿宋_GB2312"/>
        <charset val="134"/>
      </rPr>
      <t>楠</t>
    </r>
  </si>
  <si>
    <t>葛佳欣</t>
  </si>
  <si>
    <t>盛宇阳</t>
  </si>
  <si>
    <r>
      <rPr>
        <sz val="14"/>
        <color theme="1"/>
        <rFont val="仿宋_GB2312"/>
        <charset val="134"/>
      </rPr>
      <t>邱茹</t>
    </r>
    <r>
      <rPr>
        <sz val="14"/>
        <color theme="1"/>
        <rFont val="宋体"/>
        <charset val="134"/>
      </rPr>
      <t>濛</t>
    </r>
  </si>
  <si>
    <t>王浚瑜</t>
  </si>
  <si>
    <t>董锴良</t>
  </si>
  <si>
    <t>黄若菡</t>
  </si>
  <si>
    <t>赵文宇</t>
  </si>
  <si>
    <t>张柯馨</t>
  </si>
  <si>
    <t>方亿琳</t>
  </si>
  <si>
    <t>陈欣茹</t>
  </si>
  <si>
    <t>毛柯懿</t>
  </si>
  <si>
    <t>许嘉欣</t>
  </si>
  <si>
    <t>张佳怡</t>
  </si>
  <si>
    <t>陆嘉琪</t>
  </si>
  <si>
    <t>黄佳仪</t>
  </si>
  <si>
    <t>罗英惠</t>
  </si>
  <si>
    <t>向泉林</t>
  </si>
  <si>
    <t>陈浩洋</t>
  </si>
  <si>
    <t>刘晗颖</t>
  </si>
  <si>
    <t>任一诺</t>
  </si>
  <si>
    <t>曾仁雅</t>
  </si>
  <si>
    <t>毛梦吟</t>
  </si>
  <si>
    <t>曹湘玲</t>
  </si>
  <si>
    <t>李澄锡</t>
  </si>
  <si>
    <t>刘嘉怡</t>
  </si>
  <si>
    <t>俞泽希</t>
  </si>
  <si>
    <t>葛雨婷</t>
  </si>
  <si>
    <t>王紫晴</t>
  </si>
  <si>
    <t>刘雯雯</t>
  </si>
  <si>
    <t>杨淼熙</t>
  </si>
  <si>
    <t>黄淋淋</t>
  </si>
  <si>
    <t>彭莲春</t>
  </si>
  <si>
    <t>事假</t>
  </si>
  <si>
    <t>周柠柠</t>
  </si>
  <si>
    <t>王冰彬</t>
  </si>
  <si>
    <t>孔嘉仪</t>
  </si>
  <si>
    <t>胡秋怡</t>
  </si>
  <si>
    <t>严欣仪</t>
  </si>
  <si>
    <t>李欣妍</t>
  </si>
  <si>
    <t>徐心怡</t>
  </si>
  <si>
    <t>沈钰婷</t>
  </si>
  <si>
    <t>张莉婕</t>
  </si>
  <si>
    <t>陆逸飞</t>
  </si>
  <si>
    <t>郑鑫</t>
  </si>
  <si>
    <t>邓宏烨</t>
  </si>
  <si>
    <t>余佳怡</t>
  </si>
  <si>
    <t>徐宋佳</t>
  </si>
  <si>
    <t>张子叶</t>
  </si>
  <si>
    <t>潘文静</t>
  </si>
  <si>
    <t>李昀</t>
  </si>
  <si>
    <t>彭佳欣</t>
  </si>
  <si>
    <t>马添馨</t>
  </si>
  <si>
    <t>姚志康</t>
  </si>
  <si>
    <t>郑思彤</t>
  </si>
  <si>
    <t>周旭怡</t>
  </si>
  <si>
    <t>王晓瑜</t>
  </si>
  <si>
    <t>祝依琳</t>
  </si>
  <si>
    <t>杨佳怡</t>
  </si>
  <si>
    <t>汤悦涵</t>
  </si>
  <si>
    <t>朱玲萱</t>
  </si>
  <si>
    <t>陈嘉怡</t>
  </si>
  <si>
    <t>孙哲楷</t>
  </si>
  <si>
    <t>石盼盼</t>
  </si>
  <si>
    <t>王金娜</t>
  </si>
  <si>
    <t>陈佳龙</t>
  </si>
  <si>
    <t>王翰铭</t>
  </si>
  <si>
    <t>黄梦茹</t>
  </si>
  <si>
    <t>李振轩</t>
  </si>
  <si>
    <t>章泽彦</t>
  </si>
  <si>
    <t>裘胜</t>
  </si>
  <si>
    <t>周慧妍</t>
  </si>
  <si>
    <t>张安琪</t>
  </si>
  <si>
    <t>赵璐璐</t>
  </si>
  <si>
    <t>羊佳佳</t>
  </si>
  <si>
    <t>王易敏</t>
  </si>
  <si>
    <t>韩慧茹</t>
  </si>
  <si>
    <t>管格语</t>
  </si>
  <si>
    <t>张梦妍</t>
  </si>
  <si>
    <t>王怡茜</t>
  </si>
  <si>
    <t>陈天悦</t>
  </si>
  <si>
    <t>李思佳</t>
  </si>
  <si>
    <t>高昕</t>
  </si>
  <si>
    <t>金子璇</t>
  </si>
  <si>
    <t>宋欣怡</t>
  </si>
  <si>
    <t>何谐</t>
  </si>
  <si>
    <t>马俞阳</t>
  </si>
  <si>
    <t>杨奕婷</t>
  </si>
  <si>
    <t>郑子夏</t>
  </si>
  <si>
    <t>张妍</t>
  </si>
  <si>
    <t>黄芊芊</t>
  </si>
  <si>
    <t>岑雨微</t>
  </si>
  <si>
    <t>王晶雪</t>
  </si>
  <si>
    <t>袁静怡</t>
  </si>
  <si>
    <t>王欢</t>
  </si>
  <si>
    <t>沈佳妮</t>
  </si>
  <si>
    <t>叶嘉祺</t>
  </si>
  <si>
    <t>潘靖雯</t>
  </si>
  <si>
    <t>唐金娇</t>
  </si>
  <si>
    <t>徐榜梅</t>
  </si>
  <si>
    <r>
      <rPr>
        <sz val="14"/>
        <color theme="1"/>
        <rFont val="仿宋_GB2312"/>
        <charset val="134"/>
      </rPr>
      <t>殷</t>
    </r>
    <r>
      <rPr>
        <sz val="14"/>
        <color theme="1"/>
        <rFont val="宋体"/>
        <charset val="134"/>
      </rPr>
      <t>玥</t>
    </r>
  </si>
  <si>
    <t>应尔雅</t>
  </si>
  <si>
    <t>娄可桢</t>
  </si>
  <si>
    <t>金梦霞</t>
  </si>
  <si>
    <t xml:space="preserve">丁雨婷 </t>
  </si>
  <si>
    <t xml:space="preserve"> 窦怡菲</t>
  </si>
  <si>
    <t>詹甜艺</t>
  </si>
  <si>
    <t>来航琦</t>
  </si>
  <si>
    <t>吴可馨</t>
  </si>
  <si>
    <t>蔡泽杰</t>
  </si>
  <si>
    <t>周芷仪</t>
  </si>
  <si>
    <t>周子寒</t>
  </si>
  <si>
    <t>4.13 4.14 4.15</t>
  </si>
  <si>
    <t>金芷涵</t>
  </si>
  <si>
    <t>4.14</t>
  </si>
  <si>
    <t>彭雅琪</t>
  </si>
  <si>
    <t>汪景琪</t>
  </si>
  <si>
    <t>罗欣怡</t>
  </si>
  <si>
    <t>曾嘉怡</t>
  </si>
  <si>
    <t>4.13 4.14</t>
  </si>
  <si>
    <t>何双吟</t>
  </si>
  <si>
    <t>公假：社团排练</t>
  </si>
  <si>
    <t>史颖利</t>
  </si>
  <si>
    <t>郑宇轩</t>
  </si>
  <si>
    <t>戴思然</t>
  </si>
  <si>
    <t>朱美婧</t>
  </si>
  <si>
    <t>公假：桃花节排练</t>
  </si>
  <si>
    <t>杨若彤</t>
  </si>
  <si>
    <t>沈吴双</t>
  </si>
  <si>
    <t>事假：民法课</t>
  </si>
  <si>
    <t>丁榕桧</t>
  </si>
  <si>
    <t>夏仙宇</t>
  </si>
  <si>
    <t>龚喜</t>
  </si>
  <si>
    <t>徐恒</t>
  </si>
  <si>
    <t>臧恒玮</t>
  </si>
  <si>
    <t>陈栎晴</t>
  </si>
  <si>
    <t>俞韵诗</t>
  </si>
  <si>
    <t>娄佳杰</t>
  </si>
  <si>
    <t>杜可媛</t>
  </si>
  <si>
    <t>应秋枰</t>
  </si>
  <si>
    <t>周愉博</t>
  </si>
  <si>
    <t>胡昕晨</t>
  </si>
  <si>
    <t>陈海婷</t>
  </si>
  <si>
    <t>湖州学院晚自修迟到早退统计表</t>
  </si>
  <si>
    <t>上交情况</t>
  </si>
  <si>
    <t>齐全</t>
  </si>
  <si>
    <t>是</t>
  </si>
  <si>
    <t>否</t>
  </si>
  <si>
    <t>经济与金融2201</t>
  </si>
  <si>
    <t>经济与金融2202</t>
  </si>
  <si>
    <t>跨境电商2201</t>
  </si>
  <si>
    <t>物流管理2201</t>
  </si>
  <si>
    <t>国贸2313</t>
  </si>
  <si>
    <t>国贸2411</t>
  </si>
  <si>
    <t>国贸2412</t>
  </si>
  <si>
    <t>国贸2413</t>
  </si>
</sst>
</file>

<file path=xl/styles.xml><?xml version="1.0" encoding="utf-8"?>
<styleSheet xmlns="http://schemas.openxmlformats.org/spreadsheetml/2006/main">
  <numFmts count="40">
    <numFmt numFmtId="176" formatCode="[DBNum1][$-804]yyyy&quot;年&quot;m&quot;月&quot;"/>
    <numFmt numFmtId="177" formatCode="#\ ??/??"/>
    <numFmt numFmtId="7" formatCode="&quot;￥&quot;#,##0.00;&quot;￥&quot;\-#,##0.00"/>
    <numFmt numFmtId="26" formatCode="\$#,##0.00_);[Red]\(\$#,##0.00\)"/>
    <numFmt numFmtId="178" formatCode="mmmmm\-yy"/>
    <numFmt numFmtId="6" formatCode="&quot;￥&quot;#,##0;[Red]&quot;￥&quot;\-#,##0"/>
    <numFmt numFmtId="179" formatCode="[DBNum1][$-804]yyyy&quot;年&quot;m&quot;月&quot;d&quot;日&quot;"/>
    <numFmt numFmtId="180" formatCode="[$-804]aaa"/>
    <numFmt numFmtId="181" formatCode="\¥#,##0.00;[Red]\¥\-#,##0.00"/>
    <numFmt numFmtId="182" formatCode="0.0_ "/>
    <numFmt numFmtId="183" formatCode="[DBNum1]上午/下午h&quot;时&quot;mm&quot;分&quot;"/>
    <numFmt numFmtId="184" formatCode="yyyy/m/d\ h:mm\ AM/PM"/>
    <numFmt numFmtId="185" formatCode="[DBNum1][$-804]m&quot;月&quot;d&quot;日&quot;"/>
    <numFmt numFmtId="8" formatCode="&quot;￥&quot;#,##0.00;[Red]&quot;￥&quot;\-#,##0.00"/>
    <numFmt numFmtId="186" formatCode="mm/dd/yy"/>
    <numFmt numFmtId="187" formatCode="yy/m/d"/>
    <numFmt numFmtId="23" formatCode="\$#,##0_);\(\$#,##0\)"/>
    <numFmt numFmtId="188" formatCode="#\ ?/?"/>
    <numFmt numFmtId="189" formatCode="mmmmm"/>
    <numFmt numFmtId="190" formatCode="dd\-mmm\-yy"/>
    <numFmt numFmtId="44" formatCode="_ &quot;￥&quot;* #,##0.00_ ;_ &quot;￥&quot;* \-#,##0.00_ ;_ &quot;￥&quot;* &quot;-&quot;??_ ;_ @_ "/>
    <numFmt numFmtId="191" formatCode="\¥#,##0.00;\¥\-#,##0.00"/>
    <numFmt numFmtId="192" formatCode="h:mm:ss\ AM/PM"/>
    <numFmt numFmtId="193" formatCode="#\ ??"/>
    <numFmt numFmtId="194" formatCode="\¥#,##0;\¥\-#,##0"/>
    <numFmt numFmtId="41" formatCode="_ * #,##0_ ;_ * \-#,##0_ ;_ * &quot;-&quot;_ ;_ @_ "/>
    <numFmt numFmtId="25" formatCode="\$#,##0.00_);\(\$#,##0.00\)"/>
    <numFmt numFmtId="195" formatCode="h:mm\ AM/PM"/>
    <numFmt numFmtId="196" formatCode="m/d"/>
    <numFmt numFmtId="197" formatCode="0_);[Red]\(0\)"/>
    <numFmt numFmtId="198" formatCode="0.00_);[Red]\(0.00\)"/>
    <numFmt numFmtId="199" formatCode="[$-804]aaaa"/>
    <numFmt numFmtId="200" formatCode="[DBNum1]h&quot;时&quot;mm&quot;分&quot;"/>
    <numFmt numFmtId="201" formatCode="mmmm\-yy"/>
    <numFmt numFmtId="24" formatCode="\$#,##0_);[Red]\(\$#,##0\)"/>
    <numFmt numFmtId="202" formatCode="0.00_ "/>
    <numFmt numFmtId="42" formatCode="_ &quot;￥&quot;* #,##0_ ;_ &quot;￥&quot;* \-#,##0_ ;_ &quot;￥&quot;* &quot;-&quot;_ ;_ @_ "/>
    <numFmt numFmtId="5" formatCode="&quot;￥&quot;#,##0;&quot;￥&quot;\-#,##0"/>
    <numFmt numFmtId="203" formatCode="\¥#,##0;[Red]\¥\-#,##0"/>
    <numFmt numFmtId="43" formatCode="_ * #,##0.00_ ;_ * \-#,##0.00_ ;_ * &quot;-&quot;??_ ;_ @_ "/>
  </numFmts>
  <fonts count="48">
    <font>
      <sz val="11"/>
      <color theme="1"/>
      <name val="等线"/>
      <charset val="134"/>
      <scheme val="minor"/>
    </font>
    <font>
      <sz val="16"/>
      <name val="黑体"/>
      <charset val="134"/>
    </font>
    <font>
      <sz val="14"/>
      <name val="仿宋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4"/>
      <color theme="1"/>
      <name val="仿宋_GB2312"/>
      <charset val="134"/>
    </font>
    <font>
      <sz val="14"/>
      <name val="仿宋GB2312"/>
      <charset val="134"/>
    </font>
    <font>
      <sz val="11"/>
      <name val="等线"/>
      <charset val="134"/>
      <scheme val="minor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theme="1"/>
      <name val="黑体"/>
      <charset val="134"/>
    </font>
    <font>
      <sz val="14"/>
      <color theme="1"/>
      <name val="仿宋_GB2312"/>
      <charset val="1"/>
    </font>
    <font>
      <b/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u/>
      <sz val="14"/>
      <color theme="1"/>
      <name val="仿宋_GB2312"/>
      <charset val="134"/>
    </font>
    <font>
      <sz val="18"/>
      <name val="黑体"/>
      <charset val="134"/>
    </font>
    <font>
      <sz val="16"/>
      <color theme="1"/>
      <name val="黑体"/>
      <charset val="134"/>
    </font>
    <font>
      <b/>
      <sz val="14"/>
      <name val="仿宋_GB2312"/>
      <charset val="134"/>
    </font>
    <font>
      <sz val="11"/>
      <name val="等线"/>
      <charset val="134"/>
    </font>
    <font>
      <sz val="14"/>
      <color rgb="FFFF0000"/>
      <name val="仿宋GB2312"/>
      <charset val="134"/>
    </font>
    <font>
      <u/>
      <sz val="14"/>
      <color rgb="FF000000"/>
      <name val="仿宋_GB2312"/>
      <charset val="134"/>
    </font>
    <font>
      <u/>
      <sz val="14"/>
      <name val="仿宋_GB2312"/>
      <charset val="134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0"/>
      <color indexed="8"/>
      <name val="Arial"/>
      <charset val="134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4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0" fontId="44" fillId="0" borderId="0" applyBorder="0">
      <protection locked="0"/>
    </xf>
    <xf numFmtId="0" fontId="0" fillId="0" borderId="0"/>
    <xf numFmtId="0" fontId="27" fillId="31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3" fillId="8" borderId="32" applyNumberFormat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4" fillId="12" borderId="32" applyNumberFormat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41" fillId="0" borderId="36" applyNumberFormat="0" applyFill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0" fillId="17" borderId="35" applyNumberFormat="0" applyAlignment="0" applyProtection="0">
      <alignment vertical="center"/>
    </xf>
    <xf numFmtId="0" fontId="42" fillId="12" borderId="3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3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10" borderId="33" applyNumberFormat="0" applyFont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30" fillId="0" borderId="31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34" applyNumberFormat="0" applyFill="0" applyAlignment="0" applyProtection="0">
      <alignment vertical="center"/>
    </xf>
  </cellStyleXfs>
  <cellXfs count="187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8" fillId="0" borderId="0" xfId="0" applyNumberFormat="1" applyFont="1" applyFill="1" applyBorder="1"/>
    <xf numFmtId="0" fontId="9" fillId="0" borderId="1" xfId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1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202" fontId="5" fillId="0" borderId="1" xfId="0" applyNumberFormat="1" applyFont="1" applyBorder="1" applyAlignment="1">
      <alignment horizontal="center" vertical="center"/>
    </xf>
    <xf numFmtId="198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26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202" fontId="5" fillId="0" borderId="1" xfId="51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98" fontId="1" fillId="0" borderId="1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6" xfId="0" applyBorder="1"/>
    <xf numFmtId="198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21" xfId="0" applyBorder="1" applyAlignment="1"/>
    <xf numFmtId="0" fontId="0" fillId="0" borderId="21" xfId="0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197" fontId="2" fillId="0" borderId="0" xfId="0" applyNumberFormat="1" applyFont="1" applyFill="1" applyBorder="1"/>
    <xf numFmtId="198" fontId="2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19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97" fontId="5" fillId="0" borderId="1" xfId="0" applyNumberFormat="1" applyFont="1" applyBorder="1" applyAlignment="1">
      <alignment horizontal="center" vertical="center"/>
    </xf>
    <xf numFmtId="182" fontId="5" fillId="0" borderId="1" xfId="0" applyNumberFormat="1" applyFont="1" applyBorder="1" applyAlignment="1">
      <alignment horizontal="center" vertical="center"/>
    </xf>
    <xf numFmtId="197" fontId="5" fillId="0" borderId="1" xfId="0" applyNumberFormat="1" applyFont="1" applyBorder="1" applyAlignment="1">
      <alignment horizontal="center" vertical="center" wrapText="1"/>
    </xf>
    <xf numFmtId="198" fontId="5" fillId="0" borderId="1" xfId="0" applyNumberFormat="1" applyFont="1" applyBorder="1" applyAlignment="1">
      <alignment horizontal="center" vertical="center" wrapText="1"/>
    </xf>
    <xf numFmtId="198" fontId="5" fillId="0" borderId="1" xfId="1" applyNumberFormat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198" fontId="4" fillId="0" borderId="1" xfId="0" applyNumberFormat="1" applyFont="1" applyBorder="1" applyAlignment="1">
      <alignment horizontal="center" vertical="center" wrapText="1"/>
    </xf>
    <xf numFmtId="197" fontId="4" fillId="0" borderId="1" xfId="0" applyNumberFormat="1" applyFont="1" applyBorder="1" applyAlignment="1">
      <alignment horizontal="center" vertical="center" wrapText="1"/>
    </xf>
    <xf numFmtId="202" fontId="5" fillId="0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20" fillId="2" borderId="0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10" fontId="14" fillId="0" borderId="2" xfId="0" applyNumberFormat="1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0" fontId="5" fillId="0" borderId="1" xfId="11" applyNumberFormat="1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3" fillId="0" borderId="17" xfId="0" applyFont="1" applyBorder="1"/>
    <xf numFmtId="0" fontId="5" fillId="0" borderId="26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0" xfId="0" applyNumberFormat="1" applyFont="1" applyFill="1" applyBorder="1"/>
    <xf numFmtId="0" fontId="5" fillId="0" borderId="2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/>
    <xf numFmtId="0" fontId="5" fillId="0" borderId="13" xfId="0" applyFont="1" applyBorder="1"/>
    <xf numFmtId="0" fontId="5" fillId="0" borderId="29" xfId="0" applyFont="1" applyBorder="1"/>
    <xf numFmtId="0" fontId="5" fillId="0" borderId="0" xfId="0" applyFont="1" applyAlignment="1">
      <alignment vertical="center"/>
    </xf>
    <xf numFmtId="0" fontId="5" fillId="0" borderId="14" xfId="0" applyFont="1" applyBorder="1"/>
    <xf numFmtId="0" fontId="5" fillId="0" borderId="18" xfId="0" applyFont="1" applyBorder="1"/>
    <xf numFmtId="0" fontId="5" fillId="0" borderId="19" xfId="0" applyFont="1" applyBorder="1"/>
    <xf numFmtId="49" fontId="11" fillId="0" borderId="1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9" xfId="0" applyFont="1" applyBorder="1"/>
    <xf numFmtId="0" fontId="5" fillId="0" borderId="0" xfId="0" applyFont="1"/>
    <xf numFmtId="0" fontId="5" fillId="0" borderId="10" xfId="0" applyFont="1" applyBorder="1"/>
    <xf numFmtId="0" fontId="5" fillId="0" borderId="11" xfId="0" applyFont="1" applyBorder="1"/>
    <xf numFmtId="0" fontId="20" fillId="0" borderId="0" xfId="0" applyNumberFormat="1" applyFont="1" applyFill="1" applyBorder="1" applyAlignment="1">
      <alignment horizontal="center" vertical="center"/>
    </xf>
    <xf numFmtId="10" fontId="25" fillId="0" borderId="2" xfId="0" applyNumberFormat="1" applyFont="1" applyBorder="1" applyAlignment="1">
      <alignment horizontal="center" vertical="center"/>
    </xf>
    <xf numFmtId="10" fontId="26" fillId="0" borderId="1" xfId="44" applyNumberFormat="1" applyFont="1" applyFill="1" applyBorder="1" applyAlignment="1">
      <alignment horizontal="center" vertical="center"/>
    </xf>
    <xf numFmtId="0" fontId="25" fillId="0" borderId="2" xfId="0" applyNumberFormat="1" applyFont="1" applyBorder="1" applyAlignment="1">
      <alignment horizontal="center" vertical="center"/>
    </xf>
    <xf numFmtId="0" fontId="26" fillId="0" borderId="1" xfId="44" applyNumberFormat="1" applyFont="1" applyFill="1" applyBorder="1" applyAlignment="1">
      <alignment horizontal="center" vertical="center"/>
    </xf>
    <xf numFmtId="10" fontId="25" fillId="3" borderId="2" xfId="0" applyNumberFormat="1" applyFont="1" applyFill="1" applyBorder="1" applyAlignment="1">
      <alignment horizontal="center" vertical="center"/>
    </xf>
    <xf numFmtId="10" fontId="26" fillId="2" borderId="1" xfId="44" applyNumberFormat="1" applyFont="1" applyFill="1" applyBorder="1" applyAlignment="1">
      <alignment horizontal="center" vertical="center"/>
    </xf>
    <xf numFmtId="0" fontId="25" fillId="3" borderId="2" xfId="0" applyNumberFormat="1" applyFont="1" applyFill="1" applyBorder="1" applyAlignment="1">
      <alignment horizontal="center" vertical="center"/>
    </xf>
    <xf numFmtId="0" fontId="26" fillId="2" borderId="1" xfId="44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6" fillId="2" borderId="1" xfId="44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6" fillId="0" borderId="1" xfId="44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常规 2" xfId="1"/>
    <cellStyle name="常规 4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千位分隔 2" xfId="27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customXml" Target="../customXml/item4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5" Type="http://schemas.openxmlformats.org/officeDocument/2006/relationships/customXml" Target="../customXml/item1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1109</xdr:row>
      <xdr:rowOff>0</xdr:rowOff>
    </xdr:from>
    <xdr:ext cx="309880" cy="290830"/>
    <xdr:sp>
      <xdr:nvSpPr>
        <xdr:cNvPr id="2" name="文本框 1"/>
        <xdr:cNvSpPr txBox="1"/>
      </xdr:nvSpPr>
      <xdr:spPr>
        <a:xfrm>
          <a:off x="8579485" y="259080000"/>
          <a:ext cx="309880" cy="290830"/>
        </a:xfrm>
        <a:prstGeom prst="rect">
          <a:avLst/>
        </a:prstGeom>
        <a:ln w="6350" cap="flat" cmpd="sng" algn="ctr">
          <a:solidFill>
            <a:schemeClr val="accent1"/>
          </a:solidFill>
          <a:prstDash val="dash"/>
          <a:miter lim="800000"/>
        </a:ln>
      </xdr:spPr>
      <xdr:style>
        <a:lnRef idx="0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G17" sqref="G17:G18"/>
    </sheetView>
  </sheetViews>
  <sheetFormatPr defaultColWidth="8.63333333333333" defaultRowHeight="18.75" outlineLevelCol="7"/>
  <cols>
    <col min="1" max="1" width="28.5" style="31" customWidth="1"/>
    <col min="2" max="7" width="20.5" style="31" customWidth="1"/>
    <col min="8" max="8" width="24.1083333333333" style="31" customWidth="1"/>
    <col min="9" max="25" width="8.63333333333333" style="31"/>
  </cols>
  <sheetData>
    <row r="1" s="172" customFormat="1" ht="25.5" customHeight="1" spans="1:8">
      <c r="A1" s="32" t="s">
        <v>0</v>
      </c>
      <c r="B1" s="32"/>
      <c r="C1" s="32"/>
      <c r="D1" s="32"/>
      <c r="E1" s="32"/>
      <c r="F1" s="32"/>
      <c r="G1" s="32"/>
      <c r="H1" s="32"/>
    </row>
    <row r="2" s="55" customFormat="1" ht="20.25" spans="1:8">
      <c r="A2" s="79" t="s">
        <v>1</v>
      </c>
      <c r="B2" s="79" t="s">
        <v>2</v>
      </c>
      <c r="C2" s="79" t="s">
        <v>3</v>
      </c>
      <c r="D2" s="79" t="s">
        <v>4</v>
      </c>
      <c r="E2" s="79" t="s">
        <v>5</v>
      </c>
      <c r="F2" s="79" t="s">
        <v>6</v>
      </c>
      <c r="G2" s="79" t="s">
        <v>7</v>
      </c>
      <c r="H2" s="79" t="s">
        <v>8</v>
      </c>
    </row>
    <row r="3" spans="1:8">
      <c r="A3" s="23" t="s">
        <v>9</v>
      </c>
      <c r="B3" s="173">
        <v>0.0012</v>
      </c>
      <c r="C3" s="174">
        <f>C4/1790</f>
        <v>0.00502793296089386</v>
      </c>
      <c r="D3" s="174">
        <f>D4/1414</f>
        <v>0</v>
      </c>
      <c r="E3" s="173">
        <v>0.0015</v>
      </c>
      <c r="F3" s="174">
        <f>F4/1497</f>
        <v>0.00200400801603206</v>
      </c>
      <c r="G3" s="185">
        <f>G4/774</f>
        <v>0.00516795865633075</v>
      </c>
      <c r="H3" s="185">
        <f>H4/181</f>
        <v>0</v>
      </c>
    </row>
    <row r="4" spans="1:8">
      <c r="A4" s="23" t="s">
        <v>10</v>
      </c>
      <c r="B4" s="175">
        <v>2</v>
      </c>
      <c r="C4" s="176">
        <v>9</v>
      </c>
      <c r="D4" s="176">
        <v>0</v>
      </c>
      <c r="E4" s="179">
        <v>2</v>
      </c>
      <c r="F4" s="184">
        <v>3</v>
      </c>
      <c r="G4" s="23">
        <v>4</v>
      </c>
      <c r="H4" s="183">
        <v>0</v>
      </c>
    </row>
    <row r="5" spans="1:8">
      <c r="A5" s="23" t="s">
        <v>11</v>
      </c>
      <c r="B5" s="177">
        <v>0.04</v>
      </c>
      <c r="C5" s="178">
        <f>C6/1790</f>
        <v>0.163128491620112</v>
      </c>
      <c r="D5" s="178">
        <f>D6/1414</f>
        <v>0.152050919377652</v>
      </c>
      <c r="E5" s="177">
        <v>0.1808</v>
      </c>
      <c r="F5" s="178">
        <f>F6/1497</f>
        <v>0.191048764195057</v>
      </c>
      <c r="G5" s="178">
        <f>G6/774</f>
        <v>0.208010335917313</v>
      </c>
      <c r="H5" s="178">
        <f>H6/181</f>
        <v>0.43646408839779</v>
      </c>
    </row>
    <row r="6" spans="1:8">
      <c r="A6" s="23" t="s">
        <v>12</v>
      </c>
      <c r="B6" s="179">
        <v>67</v>
      </c>
      <c r="C6" s="180">
        <v>292</v>
      </c>
      <c r="D6" s="180">
        <v>215</v>
      </c>
      <c r="E6" s="179">
        <v>241</v>
      </c>
      <c r="F6" s="182">
        <v>286</v>
      </c>
      <c r="G6" s="180">
        <v>161</v>
      </c>
      <c r="H6" s="182">
        <v>79</v>
      </c>
    </row>
    <row r="7" ht="17.1" customHeight="1" spans="1:8">
      <c r="A7" s="23" t="s">
        <v>13</v>
      </c>
      <c r="B7" s="99">
        <v>0</v>
      </c>
      <c r="C7" s="181">
        <v>4</v>
      </c>
      <c r="D7" s="181">
        <v>0</v>
      </c>
      <c r="E7" s="124">
        <v>0</v>
      </c>
      <c r="F7" s="23">
        <v>0</v>
      </c>
      <c r="G7" s="186">
        <v>4</v>
      </c>
      <c r="H7" s="183">
        <v>0</v>
      </c>
    </row>
    <row r="8" spans="1:8">
      <c r="A8" s="23" t="s">
        <v>14</v>
      </c>
      <c r="B8" s="179" t="s">
        <v>15</v>
      </c>
      <c r="C8" s="182" t="s">
        <v>16</v>
      </c>
      <c r="D8" s="182" t="s">
        <v>16</v>
      </c>
      <c r="E8" s="179" t="s">
        <v>15</v>
      </c>
      <c r="F8" s="182" t="s">
        <v>16</v>
      </c>
      <c r="G8" s="182" t="s">
        <v>16</v>
      </c>
      <c r="H8" s="182" t="s">
        <v>16</v>
      </c>
    </row>
    <row r="9" spans="1:8">
      <c r="A9" s="23" t="s">
        <v>17</v>
      </c>
      <c r="B9" s="179">
        <v>17</v>
      </c>
      <c r="C9" s="182">
        <v>10</v>
      </c>
      <c r="D9" s="182">
        <v>148</v>
      </c>
      <c r="E9" s="179">
        <v>842</v>
      </c>
      <c r="F9" s="182">
        <v>116</v>
      </c>
      <c r="G9" s="180">
        <v>7</v>
      </c>
      <c r="H9" s="184">
        <v>29</v>
      </c>
    </row>
    <row r="10" spans="1:8">
      <c r="A10" s="23" t="s">
        <v>18</v>
      </c>
      <c r="B10" s="175">
        <v>0</v>
      </c>
      <c r="C10" s="183">
        <v>0</v>
      </c>
      <c r="D10" s="183">
        <v>0</v>
      </c>
      <c r="E10" s="124">
        <v>0</v>
      </c>
      <c r="F10" s="184">
        <v>4</v>
      </c>
      <c r="G10" s="183">
        <v>0</v>
      </c>
      <c r="H10" s="183">
        <v>0</v>
      </c>
    </row>
    <row r="11" spans="1:8">
      <c r="A11" s="23" t="s">
        <v>19</v>
      </c>
      <c r="B11" s="124">
        <v>0</v>
      </c>
      <c r="C11" s="183">
        <v>0</v>
      </c>
      <c r="D11" s="183">
        <v>0</v>
      </c>
      <c r="E11" s="124">
        <v>0</v>
      </c>
      <c r="F11" s="183">
        <v>0</v>
      </c>
      <c r="G11" s="183">
        <v>0</v>
      </c>
      <c r="H11" s="183">
        <v>0</v>
      </c>
    </row>
    <row r="12" spans="1:8">
      <c r="A12" s="23" t="s">
        <v>20</v>
      </c>
      <c r="B12" s="175" t="s">
        <v>21</v>
      </c>
      <c r="C12" s="184" t="s">
        <v>22</v>
      </c>
      <c r="D12" s="184" t="s">
        <v>22</v>
      </c>
      <c r="E12" s="175" t="s">
        <v>21</v>
      </c>
      <c r="F12" s="184" t="s">
        <v>22</v>
      </c>
      <c r="G12" s="184" t="s">
        <v>22</v>
      </c>
      <c r="H12" s="184" t="s">
        <v>22</v>
      </c>
    </row>
  </sheetData>
  <sheetProtection formatCells="0" insertHyperlinks="0" autoFilter="0"/>
  <mergeCells count="1">
    <mergeCell ref="A1:H1"/>
  </mergeCells>
  <hyperlinks>
    <hyperlink ref="C8" location="'晚自修风气统计表'!A12" display="班级明细"/>
    <hyperlink ref="D8" location="'晚自修风气统计表'!A23" display="班级明细"/>
    <hyperlink ref="G8" location="'晚自修风气统计表'!A39" display="班级明细"/>
    <hyperlink ref="H8" location="'晚自修风气统计表'!A40" display="班级明细"/>
    <hyperlink ref="C12" location="'统计表'!A42" display="交齐且规范"/>
    <hyperlink ref="D12" location="'统计表'!A108" display="交齐且规范"/>
    <hyperlink ref="F12" location="'统计表'!A181" display="交齐且规范"/>
    <hyperlink ref="G12" location="'统计表'!A215" display="交齐且规范"/>
    <hyperlink ref="B8" location="'晚自修风气统计表'!A3" display="班级明细"/>
    <hyperlink ref="B12" location="'统计表'!A3" display="交齐且规范"/>
    <hyperlink ref="E8" location="'晚自修风气统计表'!A27" display="班级明细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zoomScale="85" zoomScaleNormal="85" workbookViewId="0">
      <selection activeCell="D21" sqref="D21"/>
    </sheetView>
  </sheetViews>
  <sheetFormatPr defaultColWidth="9" defaultRowHeight="14.25" outlineLevelCol="7"/>
  <cols>
    <col min="1" max="1" width="19.075" customWidth="1"/>
    <col min="2" max="2" width="17.5" customWidth="1"/>
    <col min="3" max="3" width="14.6333333333333" customWidth="1"/>
    <col min="4" max="4" width="9.13333333333333" customWidth="1"/>
    <col min="5" max="5" width="38.3916666666667" customWidth="1"/>
    <col min="6" max="6" width="7.63333333333333" customWidth="1"/>
    <col min="7" max="7" width="14.6416666666667" customWidth="1"/>
    <col min="8" max="8" width="16.2166666666667" customWidth="1"/>
  </cols>
  <sheetData>
    <row r="1" s="16" customFormat="1" ht="24.75" customHeight="1" spans="1:8">
      <c r="A1" s="32" t="s">
        <v>23</v>
      </c>
      <c r="B1" s="32"/>
      <c r="C1" s="32"/>
      <c r="D1" s="32"/>
      <c r="E1" s="32"/>
      <c r="F1" s="32"/>
      <c r="G1" s="32"/>
      <c r="H1" s="32"/>
    </row>
    <row r="2" s="153" customFormat="1" ht="20.25" spans="1:8">
      <c r="A2" s="133" t="s">
        <v>24</v>
      </c>
      <c r="B2" s="133" t="s">
        <v>25</v>
      </c>
      <c r="C2" s="133" t="s">
        <v>26</v>
      </c>
      <c r="D2" s="133" t="s">
        <v>27</v>
      </c>
      <c r="E2" s="133" t="s">
        <v>28</v>
      </c>
      <c r="F2" s="133" t="s">
        <v>29</v>
      </c>
      <c r="G2" s="166" t="s">
        <v>30</v>
      </c>
      <c r="H2" s="133" t="s">
        <v>31</v>
      </c>
    </row>
    <row r="3" ht="18" customHeight="1" spans="1:8">
      <c r="A3" s="5" t="s">
        <v>2</v>
      </c>
      <c r="B3" s="154" t="s">
        <v>32</v>
      </c>
      <c r="C3" s="155"/>
      <c r="D3" s="155"/>
      <c r="E3" s="155"/>
      <c r="F3" s="155"/>
      <c r="G3" s="155"/>
      <c r="H3" s="167"/>
    </row>
    <row r="4" ht="18" customHeight="1" spans="1:8">
      <c r="A4" s="156" t="s">
        <v>3</v>
      </c>
      <c r="B4" s="156" t="s">
        <v>33</v>
      </c>
      <c r="C4" s="156">
        <v>2025283223</v>
      </c>
      <c r="D4" s="156" t="s">
        <v>34</v>
      </c>
      <c r="E4" s="156" t="s">
        <v>35</v>
      </c>
      <c r="F4" s="156" t="s">
        <v>36</v>
      </c>
      <c r="G4" s="156">
        <v>4.13</v>
      </c>
      <c r="H4" s="156"/>
    </row>
    <row r="5" ht="18" customHeight="1" spans="1:8">
      <c r="A5" s="157"/>
      <c r="B5" s="157"/>
      <c r="C5" s="156">
        <v>2025283222</v>
      </c>
      <c r="D5" s="156" t="s">
        <v>37</v>
      </c>
      <c r="E5" s="156" t="s">
        <v>35</v>
      </c>
      <c r="F5" s="156" t="s">
        <v>36</v>
      </c>
      <c r="G5" s="156">
        <v>4.13</v>
      </c>
      <c r="H5" s="156"/>
    </row>
    <row r="6" ht="18" customHeight="1" spans="1:8">
      <c r="A6" s="157"/>
      <c r="B6" s="157"/>
      <c r="C6" s="156">
        <v>2025283221</v>
      </c>
      <c r="D6" s="156" t="s">
        <v>38</v>
      </c>
      <c r="E6" s="156" t="s">
        <v>35</v>
      </c>
      <c r="F6" s="156" t="s">
        <v>36</v>
      </c>
      <c r="G6" s="156">
        <v>4.13</v>
      </c>
      <c r="H6" s="156"/>
    </row>
    <row r="7" ht="18" customHeight="1" spans="1:8">
      <c r="A7" s="157"/>
      <c r="B7" s="157"/>
      <c r="C7" s="156">
        <v>2025283239</v>
      </c>
      <c r="D7" s="156" t="s">
        <v>39</v>
      </c>
      <c r="E7" s="156" t="s">
        <v>40</v>
      </c>
      <c r="F7" s="156" t="s">
        <v>36</v>
      </c>
      <c r="G7" s="156">
        <v>4.14</v>
      </c>
      <c r="H7" s="156"/>
    </row>
    <row r="8" ht="18" customHeight="1" spans="1:8">
      <c r="A8" s="47" t="s">
        <v>4</v>
      </c>
      <c r="B8" s="158" t="s">
        <v>32</v>
      </c>
      <c r="C8" s="159"/>
      <c r="D8" s="159"/>
      <c r="E8" s="159"/>
      <c r="F8" s="159"/>
      <c r="G8" s="159"/>
      <c r="H8" s="168"/>
    </row>
    <row r="9" ht="18" customHeight="1" spans="1:8">
      <c r="A9" s="160"/>
      <c r="B9" s="161"/>
      <c r="C9" s="162"/>
      <c r="D9" s="162"/>
      <c r="E9" s="162"/>
      <c r="F9" s="162"/>
      <c r="G9" s="169"/>
      <c r="H9" s="170"/>
    </row>
    <row r="10" ht="18" customHeight="1" spans="1:8">
      <c r="A10" s="160"/>
      <c r="B10" s="161"/>
      <c r="C10" s="162"/>
      <c r="D10" s="162"/>
      <c r="E10" s="162"/>
      <c r="F10" s="162"/>
      <c r="G10" s="169"/>
      <c r="H10" s="170"/>
    </row>
    <row r="11" ht="18" customHeight="1" spans="1:8">
      <c r="A11" s="163"/>
      <c r="B11" s="164"/>
      <c r="C11" s="165"/>
      <c r="D11" s="165"/>
      <c r="E11" s="165"/>
      <c r="F11" s="165"/>
      <c r="G11" s="165"/>
      <c r="H11" s="171"/>
    </row>
    <row r="12" ht="18.75" spans="1:8">
      <c r="A12" s="139" t="s">
        <v>5</v>
      </c>
      <c r="B12" s="139" t="s">
        <v>32</v>
      </c>
      <c r="C12" s="14"/>
      <c r="D12" s="14"/>
      <c r="E12" s="14"/>
      <c r="F12" s="14"/>
      <c r="G12" s="14"/>
      <c r="H12" s="14"/>
    </row>
    <row r="13" ht="18.75" spans="1:8">
      <c r="A13" s="139" t="s">
        <v>6</v>
      </c>
      <c r="B13" s="139" t="s">
        <v>32</v>
      </c>
      <c r="C13" s="139"/>
      <c r="D13" s="139"/>
      <c r="E13" s="139"/>
      <c r="F13" s="139"/>
      <c r="G13" s="139"/>
      <c r="H13" s="139"/>
    </row>
    <row r="14" ht="18" customHeight="1" spans="1:8">
      <c r="A14" s="156" t="s">
        <v>7</v>
      </c>
      <c r="B14" s="156" t="s">
        <v>41</v>
      </c>
      <c r="C14" s="156">
        <v>2025263625</v>
      </c>
      <c r="D14" s="156" t="s">
        <v>42</v>
      </c>
      <c r="E14" s="156" t="s">
        <v>43</v>
      </c>
      <c r="F14" s="156" t="s">
        <v>36</v>
      </c>
      <c r="G14" s="156">
        <v>4.13</v>
      </c>
      <c r="H14" s="156"/>
    </row>
    <row r="15" ht="18" customHeight="1" spans="1:8">
      <c r="A15" s="157"/>
      <c r="B15" s="157"/>
      <c r="C15" s="156">
        <v>2025263626</v>
      </c>
      <c r="D15" s="156" t="s">
        <v>44</v>
      </c>
      <c r="E15" s="156" t="s">
        <v>43</v>
      </c>
      <c r="F15" s="156" t="s">
        <v>36</v>
      </c>
      <c r="G15" s="156">
        <v>4.13</v>
      </c>
      <c r="H15" s="156"/>
    </row>
    <row r="16" ht="18" customHeight="1" spans="1:8">
      <c r="A16" s="157"/>
      <c r="B16" s="157"/>
      <c r="C16" s="157"/>
      <c r="D16" s="157"/>
      <c r="E16" s="156" t="s">
        <v>43</v>
      </c>
      <c r="F16" s="157"/>
      <c r="G16" s="156">
        <v>4.14</v>
      </c>
      <c r="H16" s="156"/>
    </row>
    <row r="17" ht="18" customHeight="1" spans="1:8">
      <c r="A17" s="157"/>
      <c r="B17" s="157"/>
      <c r="C17" s="156">
        <v>2025263630</v>
      </c>
      <c r="D17" s="156" t="s">
        <v>45</v>
      </c>
      <c r="E17" s="156" t="s">
        <v>43</v>
      </c>
      <c r="F17" s="156" t="s">
        <v>36</v>
      </c>
      <c r="G17" s="156">
        <v>4.13</v>
      </c>
      <c r="H17" s="156"/>
    </row>
    <row r="18" ht="18" customHeight="1" spans="1:8">
      <c r="A18" s="139" t="s">
        <v>8</v>
      </c>
      <c r="B18" s="139" t="s">
        <v>32</v>
      </c>
      <c r="C18" s="139"/>
      <c r="D18" s="139"/>
      <c r="E18" s="139"/>
      <c r="F18" s="139"/>
      <c r="G18" s="139"/>
      <c r="H18" s="139"/>
    </row>
  </sheetData>
  <sheetProtection formatCells="0" insertHyperlinks="0" autoFilter="0"/>
  <mergeCells count="14">
    <mergeCell ref="A1:H1"/>
    <mergeCell ref="B3:H3"/>
    <mergeCell ref="B12:H12"/>
    <mergeCell ref="B13:H13"/>
    <mergeCell ref="B18:H18"/>
    <mergeCell ref="A4:A7"/>
    <mergeCell ref="A8:A11"/>
    <mergeCell ref="A14:A17"/>
    <mergeCell ref="B4:B7"/>
    <mergeCell ref="B14:B17"/>
    <mergeCell ref="C15:C16"/>
    <mergeCell ref="D15:D16"/>
    <mergeCell ref="F15:F16"/>
    <mergeCell ref="B8:H1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66"/>
  <sheetViews>
    <sheetView zoomScale="70" zoomScaleNormal="70" workbookViewId="0">
      <selection activeCell="H539" sqref="H539"/>
    </sheetView>
  </sheetViews>
  <sheetFormatPr defaultColWidth="8.25" defaultRowHeight="18.75"/>
  <cols>
    <col min="1" max="4" width="23.25" style="130" customWidth="1"/>
    <col min="5" max="5" width="29.1916666666667" style="130" customWidth="1"/>
    <col min="6" max="12" width="23.25" style="130" customWidth="1"/>
    <col min="13" max="17" width="8.25" style="130"/>
  </cols>
  <sheetData>
    <row r="1" ht="23.1" customHeight="1" spans="1:7">
      <c r="A1" s="142" t="s">
        <v>46</v>
      </c>
      <c r="B1" s="143"/>
      <c r="C1" s="143"/>
      <c r="D1" s="143"/>
      <c r="E1" s="143"/>
      <c r="F1" s="143"/>
      <c r="G1" s="143"/>
    </row>
    <row r="2" s="129" customFormat="1" ht="20.25" spans="1:12">
      <c r="A2" s="11" t="s">
        <v>24</v>
      </c>
      <c r="B2" s="11" t="s">
        <v>47</v>
      </c>
      <c r="C2" s="11" t="s">
        <v>26</v>
      </c>
      <c r="D2" s="11" t="s">
        <v>27</v>
      </c>
      <c r="E2" s="11" t="s">
        <v>28</v>
      </c>
      <c r="F2" s="145" t="s">
        <v>48</v>
      </c>
      <c r="G2" s="11" t="s">
        <v>49</v>
      </c>
      <c r="H2" s="146"/>
      <c r="I2" s="146"/>
      <c r="J2" s="146"/>
      <c r="K2" s="146"/>
      <c r="L2" s="146"/>
    </row>
    <row r="3" s="129" customFormat="1" ht="18" customHeight="1" spans="1:12">
      <c r="A3" s="144" t="s">
        <v>2</v>
      </c>
      <c r="B3" s="144" t="s">
        <v>50</v>
      </c>
      <c r="C3" s="144">
        <v>2025364223</v>
      </c>
      <c r="D3" s="144" t="s">
        <v>51</v>
      </c>
      <c r="E3" s="144" t="s">
        <v>52</v>
      </c>
      <c r="F3" s="147" t="s">
        <v>53</v>
      </c>
      <c r="G3" s="144">
        <v>5</v>
      </c>
      <c r="H3" s="148"/>
      <c r="I3" s="148"/>
      <c r="J3" s="148"/>
      <c r="K3" s="148"/>
      <c r="L3" s="148"/>
    </row>
    <row r="4" s="129" customFormat="1" ht="18" customHeight="1" spans="1:12">
      <c r="A4" s="5"/>
      <c r="B4" s="14"/>
      <c r="C4" s="14"/>
      <c r="D4" s="14"/>
      <c r="E4" s="5" t="s">
        <v>54</v>
      </c>
      <c r="F4" s="41" t="s">
        <v>55</v>
      </c>
      <c r="G4" s="14"/>
      <c r="H4" s="148"/>
      <c r="I4" s="148"/>
      <c r="J4" s="148"/>
      <c r="K4" s="148"/>
      <c r="L4" s="148"/>
    </row>
    <row r="5" s="129" customFormat="1" ht="18" customHeight="1" spans="1:12">
      <c r="A5" s="5"/>
      <c r="B5" s="5" t="s">
        <v>56</v>
      </c>
      <c r="C5" s="5">
        <v>2024363418</v>
      </c>
      <c r="D5" s="5" t="s">
        <v>57</v>
      </c>
      <c r="E5" s="5" t="s">
        <v>58</v>
      </c>
      <c r="F5" s="41" t="s">
        <v>55</v>
      </c>
      <c r="G5" s="5">
        <v>2</v>
      </c>
      <c r="H5" s="148"/>
      <c r="I5" s="148"/>
      <c r="J5" s="148"/>
      <c r="K5" s="148"/>
      <c r="L5" s="148"/>
    </row>
    <row r="6" s="129" customFormat="1" ht="18" customHeight="1" spans="1:12">
      <c r="A6" s="5"/>
      <c r="B6" s="15" t="s">
        <v>59</v>
      </c>
      <c r="C6" s="5">
        <v>2025363719</v>
      </c>
      <c r="D6" s="5" t="s">
        <v>60</v>
      </c>
      <c r="E6" s="5" t="s">
        <v>61</v>
      </c>
      <c r="F6" s="41" t="s">
        <v>55</v>
      </c>
      <c r="G6" s="5">
        <v>3</v>
      </c>
      <c r="H6" s="148"/>
      <c r="I6" s="148"/>
      <c r="J6" s="148"/>
      <c r="K6" s="148"/>
      <c r="L6" s="148"/>
    </row>
    <row r="7" s="129" customFormat="1" ht="18" customHeight="1" spans="1:12">
      <c r="A7" s="5"/>
      <c r="B7" s="5" t="s">
        <v>62</v>
      </c>
      <c r="C7" s="5">
        <v>2025364408</v>
      </c>
      <c r="D7" s="5" t="s">
        <v>63</v>
      </c>
      <c r="E7" s="5" t="s">
        <v>64</v>
      </c>
      <c r="F7" s="41" t="s">
        <v>55</v>
      </c>
      <c r="G7" s="5">
        <v>4</v>
      </c>
      <c r="H7" s="148"/>
      <c r="I7" s="148"/>
      <c r="J7" s="148"/>
      <c r="K7" s="148"/>
      <c r="L7" s="148"/>
    </row>
    <row r="8" s="129" customFormat="1" ht="18" customHeight="1" spans="1:12">
      <c r="A8" s="5"/>
      <c r="B8" s="14"/>
      <c r="C8" s="14"/>
      <c r="D8" s="14"/>
      <c r="E8" s="5" t="s">
        <v>65</v>
      </c>
      <c r="F8" s="41" t="s">
        <v>55</v>
      </c>
      <c r="G8" s="14"/>
      <c r="H8" s="148"/>
      <c r="I8" s="148"/>
      <c r="J8" s="148"/>
      <c r="K8" s="148"/>
      <c r="L8" s="148"/>
    </row>
    <row r="9" s="129" customFormat="1" ht="18" customHeight="1" spans="1:12">
      <c r="A9" s="5"/>
      <c r="B9" s="5" t="s">
        <v>66</v>
      </c>
      <c r="C9" s="5">
        <v>2023363720</v>
      </c>
      <c r="D9" s="5" t="s">
        <v>67</v>
      </c>
      <c r="E9" s="5" t="s">
        <v>68</v>
      </c>
      <c r="F9" s="41" t="s">
        <v>53</v>
      </c>
      <c r="G9" s="5">
        <v>2</v>
      </c>
      <c r="H9" s="148"/>
      <c r="I9" s="148"/>
      <c r="J9" s="148"/>
      <c r="K9" s="148"/>
      <c r="L9" s="148"/>
    </row>
    <row r="10" s="129" customFormat="1" ht="18" customHeight="1" spans="1:12">
      <c r="A10" s="5"/>
      <c r="B10" s="14"/>
      <c r="C10" s="5">
        <v>2023363742</v>
      </c>
      <c r="D10" s="5" t="s">
        <v>69</v>
      </c>
      <c r="E10" s="5" t="s">
        <v>70</v>
      </c>
      <c r="F10" s="41" t="s">
        <v>53</v>
      </c>
      <c r="G10" s="5">
        <v>4</v>
      </c>
      <c r="H10" s="148"/>
      <c r="I10" s="148"/>
      <c r="J10" s="148"/>
      <c r="K10" s="148"/>
      <c r="L10" s="148"/>
    </row>
    <row r="11" s="129" customFormat="1" ht="18" customHeight="1" spans="1:12">
      <c r="A11" s="5"/>
      <c r="B11" s="14"/>
      <c r="C11" s="14"/>
      <c r="D11" s="14"/>
      <c r="E11" s="5" t="s">
        <v>71</v>
      </c>
      <c r="F11" s="41" t="s">
        <v>55</v>
      </c>
      <c r="G11" s="14"/>
      <c r="H11" s="148"/>
      <c r="I11" s="148"/>
      <c r="J11" s="148"/>
      <c r="K11" s="148"/>
      <c r="L11" s="148"/>
    </row>
    <row r="12" s="129" customFormat="1" ht="18" customHeight="1" spans="1:12">
      <c r="A12" s="5"/>
      <c r="B12" s="14"/>
      <c r="C12" s="5">
        <v>2023363709</v>
      </c>
      <c r="D12" s="5" t="s">
        <v>72</v>
      </c>
      <c r="E12" s="5" t="s">
        <v>71</v>
      </c>
      <c r="F12" s="41" t="s">
        <v>73</v>
      </c>
      <c r="G12" s="5">
        <v>2</v>
      </c>
      <c r="H12" s="148"/>
      <c r="I12" s="148"/>
      <c r="J12" s="148"/>
      <c r="K12" s="148"/>
      <c r="L12" s="148"/>
    </row>
    <row r="13" s="129" customFormat="1" ht="18" customHeight="1" spans="1:12">
      <c r="A13" s="5"/>
      <c r="B13" s="5" t="s">
        <v>74</v>
      </c>
      <c r="C13" s="5">
        <v>2024363544</v>
      </c>
      <c r="D13" s="5" t="s">
        <v>75</v>
      </c>
      <c r="E13" s="5" t="s">
        <v>76</v>
      </c>
      <c r="F13" s="41" t="s">
        <v>77</v>
      </c>
      <c r="G13" s="5">
        <v>4</v>
      </c>
      <c r="H13" s="148"/>
      <c r="I13" s="148"/>
      <c r="J13" s="148"/>
      <c r="K13" s="148"/>
      <c r="L13" s="148"/>
    </row>
    <row r="14" s="129" customFormat="1" ht="18" customHeight="1" spans="1:12">
      <c r="A14" s="5"/>
      <c r="B14" s="14"/>
      <c r="C14" s="14"/>
      <c r="D14" s="14"/>
      <c r="E14" s="5" t="s">
        <v>78</v>
      </c>
      <c r="F14" s="41" t="s">
        <v>73</v>
      </c>
      <c r="G14" s="14"/>
      <c r="H14" s="148"/>
      <c r="I14" s="148"/>
      <c r="J14" s="148"/>
      <c r="K14" s="148"/>
      <c r="L14" s="148"/>
    </row>
    <row r="15" s="129" customFormat="1" ht="18" customHeight="1" spans="1:12">
      <c r="A15" s="5"/>
      <c r="B15" s="14"/>
      <c r="C15" s="5">
        <v>2024363527</v>
      </c>
      <c r="D15" s="5" t="s">
        <v>79</v>
      </c>
      <c r="E15" s="5" t="s">
        <v>80</v>
      </c>
      <c r="F15" s="41" t="s">
        <v>81</v>
      </c>
      <c r="G15" s="5">
        <v>3</v>
      </c>
      <c r="H15" s="148"/>
      <c r="I15" s="148"/>
      <c r="J15" s="148"/>
      <c r="K15" s="148"/>
      <c r="L15" s="148"/>
    </row>
    <row r="16" s="129" customFormat="1" ht="18" customHeight="1" spans="1:12">
      <c r="A16" s="5"/>
      <c r="B16" s="5" t="s">
        <v>82</v>
      </c>
      <c r="C16" s="5">
        <v>2025363939</v>
      </c>
      <c r="D16" s="5" t="s">
        <v>83</v>
      </c>
      <c r="E16" s="5" t="s">
        <v>84</v>
      </c>
      <c r="F16" s="41" t="s">
        <v>53</v>
      </c>
      <c r="G16" s="5">
        <v>5</v>
      </c>
      <c r="H16" s="148"/>
      <c r="I16" s="148"/>
      <c r="J16" s="148"/>
      <c r="K16" s="148"/>
      <c r="L16" s="148"/>
    </row>
    <row r="17" s="129" customFormat="1" ht="18" customHeight="1" spans="1:12">
      <c r="A17" s="5"/>
      <c r="B17" s="14"/>
      <c r="C17" s="14"/>
      <c r="D17" s="14"/>
      <c r="E17" s="5" t="s">
        <v>85</v>
      </c>
      <c r="F17" s="41" t="s">
        <v>86</v>
      </c>
      <c r="G17" s="14"/>
      <c r="H17" s="148"/>
      <c r="I17" s="148"/>
      <c r="J17" s="148"/>
      <c r="K17" s="148"/>
      <c r="L17" s="148"/>
    </row>
    <row r="18" s="129" customFormat="1" ht="18" customHeight="1" spans="1:12">
      <c r="A18" s="5"/>
      <c r="B18" s="14"/>
      <c r="C18" s="5">
        <v>2025363933</v>
      </c>
      <c r="D18" s="5" t="s">
        <v>87</v>
      </c>
      <c r="E18" s="5" t="s">
        <v>80</v>
      </c>
      <c r="F18" s="41" t="s">
        <v>53</v>
      </c>
      <c r="G18" s="5">
        <v>4</v>
      </c>
      <c r="H18" s="148"/>
      <c r="I18" s="148"/>
      <c r="J18" s="148"/>
      <c r="K18" s="148"/>
      <c r="L18" s="148"/>
    </row>
    <row r="19" s="129" customFormat="1" ht="18" customHeight="1" spans="1:12">
      <c r="A19" s="5"/>
      <c r="B19" s="14"/>
      <c r="C19" s="14"/>
      <c r="D19" s="14"/>
      <c r="E19" s="5" t="s">
        <v>88</v>
      </c>
      <c r="F19" s="41" t="s">
        <v>86</v>
      </c>
      <c r="G19" s="14"/>
      <c r="H19" s="148"/>
      <c r="I19" s="148"/>
      <c r="J19" s="148"/>
      <c r="K19" s="148"/>
      <c r="L19" s="148"/>
    </row>
    <row r="20" s="129" customFormat="1" ht="18" customHeight="1" spans="1:12">
      <c r="A20" s="5"/>
      <c r="B20" s="14"/>
      <c r="C20" s="5">
        <v>2025363910</v>
      </c>
      <c r="D20" s="5" t="s">
        <v>89</v>
      </c>
      <c r="E20" s="5" t="s">
        <v>80</v>
      </c>
      <c r="F20" s="41" t="s">
        <v>86</v>
      </c>
      <c r="G20" s="5">
        <v>2</v>
      </c>
      <c r="H20" s="148"/>
      <c r="I20" s="148"/>
      <c r="J20" s="148"/>
      <c r="K20" s="148"/>
      <c r="L20" s="148"/>
    </row>
    <row r="21" s="129" customFormat="1" ht="18" customHeight="1" spans="1:12">
      <c r="A21" s="5"/>
      <c r="B21" s="5" t="s">
        <v>90</v>
      </c>
      <c r="C21" s="5">
        <v>2023363640</v>
      </c>
      <c r="D21" s="5" t="s">
        <v>91</v>
      </c>
      <c r="E21" s="5" t="s">
        <v>92</v>
      </c>
      <c r="F21" s="41" t="s">
        <v>55</v>
      </c>
      <c r="G21" s="5">
        <v>3</v>
      </c>
      <c r="H21" s="148"/>
      <c r="I21" s="148"/>
      <c r="J21" s="148"/>
      <c r="K21" s="148"/>
      <c r="L21" s="148"/>
    </row>
    <row r="22" s="129" customFormat="1" ht="18" customHeight="1" spans="1:12">
      <c r="A22" s="5"/>
      <c r="B22" s="5" t="s">
        <v>93</v>
      </c>
      <c r="C22" s="5">
        <v>2023363512</v>
      </c>
      <c r="D22" s="5" t="s">
        <v>94</v>
      </c>
      <c r="E22" s="5" t="s">
        <v>95</v>
      </c>
      <c r="F22" s="41" t="s">
        <v>55</v>
      </c>
      <c r="G22" s="5">
        <v>2</v>
      </c>
      <c r="H22" s="148"/>
      <c r="I22" s="148"/>
      <c r="J22" s="148"/>
      <c r="K22" s="148"/>
      <c r="L22" s="148"/>
    </row>
    <row r="23" s="129" customFormat="1" ht="18" customHeight="1" spans="1:12">
      <c r="A23" s="5"/>
      <c r="B23" s="14"/>
      <c r="C23" s="5">
        <v>2023363519</v>
      </c>
      <c r="D23" s="5" t="s">
        <v>96</v>
      </c>
      <c r="E23" s="5" t="s">
        <v>95</v>
      </c>
      <c r="F23" s="41" t="s">
        <v>97</v>
      </c>
      <c r="G23" s="5">
        <v>2</v>
      </c>
      <c r="H23" s="148"/>
      <c r="I23" s="148"/>
      <c r="J23" s="148"/>
      <c r="K23" s="148"/>
      <c r="L23" s="148"/>
    </row>
    <row r="24" s="129" customFormat="1" ht="18" customHeight="1" spans="1:12">
      <c r="A24" s="5"/>
      <c r="B24" s="14"/>
      <c r="C24" s="5">
        <v>2023363526</v>
      </c>
      <c r="D24" s="5" t="s">
        <v>98</v>
      </c>
      <c r="E24" s="5" t="s">
        <v>95</v>
      </c>
      <c r="F24" s="41" t="s">
        <v>99</v>
      </c>
      <c r="G24" s="5">
        <v>2</v>
      </c>
      <c r="H24" s="148"/>
      <c r="I24" s="148"/>
      <c r="J24" s="148"/>
      <c r="K24" s="148"/>
      <c r="L24" s="148"/>
    </row>
    <row r="25" s="129" customFormat="1" ht="18" customHeight="1" spans="1:12">
      <c r="A25" s="5"/>
      <c r="B25" s="5" t="s">
        <v>100</v>
      </c>
      <c r="C25" s="5">
        <v>2024363227</v>
      </c>
      <c r="D25" s="5" t="s">
        <v>101</v>
      </c>
      <c r="E25" s="5" t="s">
        <v>102</v>
      </c>
      <c r="F25" s="41" t="s">
        <v>73</v>
      </c>
      <c r="G25" s="5">
        <v>2</v>
      </c>
      <c r="H25" s="148"/>
      <c r="I25" s="148"/>
      <c r="J25" s="148"/>
      <c r="K25" s="148"/>
      <c r="L25" s="148"/>
    </row>
    <row r="26" s="129" customFormat="1" ht="18" customHeight="1" spans="1:12">
      <c r="A26" s="5"/>
      <c r="B26" s="14"/>
      <c r="C26" s="5">
        <v>2024363219</v>
      </c>
      <c r="D26" s="5" t="s">
        <v>103</v>
      </c>
      <c r="E26" s="5" t="s">
        <v>80</v>
      </c>
      <c r="F26" s="41" t="s">
        <v>77</v>
      </c>
      <c r="G26" s="5">
        <v>2</v>
      </c>
      <c r="H26" s="148"/>
      <c r="I26" s="148"/>
      <c r="J26" s="148"/>
      <c r="K26" s="148"/>
      <c r="L26" s="148"/>
    </row>
    <row r="27" s="129" customFormat="1" ht="18" customHeight="1" spans="1:12">
      <c r="A27" s="5"/>
      <c r="B27" s="14"/>
      <c r="C27" s="5">
        <v>2024363230</v>
      </c>
      <c r="D27" s="5" t="s">
        <v>104</v>
      </c>
      <c r="E27" s="14"/>
      <c r="F27" s="41" t="s">
        <v>73</v>
      </c>
      <c r="G27" s="5">
        <v>2</v>
      </c>
      <c r="H27" s="148"/>
      <c r="I27" s="148"/>
      <c r="J27" s="148"/>
      <c r="K27" s="148"/>
      <c r="L27" s="148"/>
    </row>
    <row r="28" s="129" customFormat="1" ht="18" customHeight="1" spans="1:12">
      <c r="A28" s="5"/>
      <c r="B28" s="14"/>
      <c r="C28" s="5">
        <v>2024363231</v>
      </c>
      <c r="D28" s="5" t="s">
        <v>105</v>
      </c>
      <c r="E28" s="5" t="s">
        <v>106</v>
      </c>
      <c r="F28" s="41" t="s">
        <v>107</v>
      </c>
      <c r="G28" s="5">
        <v>4</v>
      </c>
      <c r="H28" s="148"/>
      <c r="I28" s="148"/>
      <c r="J28" s="148"/>
      <c r="K28" s="148"/>
      <c r="L28" s="148"/>
    </row>
    <row r="29" s="129" customFormat="1" ht="18" customHeight="1" spans="1:12">
      <c r="A29" s="5"/>
      <c r="B29" s="14"/>
      <c r="C29" s="14"/>
      <c r="D29" s="14"/>
      <c r="E29" s="5" t="s">
        <v>108</v>
      </c>
      <c r="F29" s="41" t="s">
        <v>77</v>
      </c>
      <c r="G29" s="14"/>
      <c r="H29" s="148"/>
      <c r="I29" s="148"/>
      <c r="J29" s="148"/>
      <c r="K29" s="148"/>
      <c r="L29" s="148"/>
    </row>
    <row r="30" s="129" customFormat="1" ht="18" customHeight="1" spans="1:12">
      <c r="A30" s="5"/>
      <c r="B30" s="5" t="s">
        <v>109</v>
      </c>
      <c r="C30" s="5">
        <v>2025363619</v>
      </c>
      <c r="D30" s="5" t="s">
        <v>110</v>
      </c>
      <c r="E30" s="5" t="s">
        <v>111</v>
      </c>
      <c r="F30" s="41" t="s">
        <v>73</v>
      </c>
      <c r="G30" s="5">
        <v>3</v>
      </c>
      <c r="H30" s="148"/>
      <c r="I30" s="148"/>
      <c r="J30" s="148"/>
      <c r="K30" s="148"/>
      <c r="L30" s="148"/>
    </row>
    <row r="31" s="129" customFormat="1" ht="18" customHeight="1" spans="1:12">
      <c r="A31" s="5"/>
      <c r="B31" s="14"/>
      <c r="C31" s="5">
        <v>2025363627</v>
      </c>
      <c r="D31" s="5" t="s">
        <v>112</v>
      </c>
      <c r="E31" s="5" t="s">
        <v>111</v>
      </c>
      <c r="F31" s="41" t="s">
        <v>97</v>
      </c>
      <c r="G31" s="5">
        <v>3</v>
      </c>
      <c r="H31" s="148"/>
      <c r="I31" s="148"/>
      <c r="J31" s="148"/>
      <c r="K31" s="148"/>
      <c r="L31" s="148"/>
    </row>
    <row r="32" s="129" customFormat="1" ht="18" customHeight="1" spans="1:12">
      <c r="A32" s="5"/>
      <c r="B32" s="14"/>
      <c r="C32" s="5">
        <v>2025363616</v>
      </c>
      <c r="D32" s="5" t="s">
        <v>113</v>
      </c>
      <c r="E32" s="5" t="s">
        <v>80</v>
      </c>
      <c r="F32" s="41" t="s">
        <v>99</v>
      </c>
      <c r="G32" s="5">
        <v>2</v>
      </c>
      <c r="H32" s="148"/>
      <c r="I32" s="148"/>
      <c r="J32" s="148"/>
      <c r="K32" s="148"/>
      <c r="L32" s="148"/>
    </row>
    <row r="33" ht="17.45" customHeight="1" spans="1:12">
      <c r="A33" s="5" t="s">
        <v>3</v>
      </c>
      <c r="B33" s="41" t="s">
        <v>114</v>
      </c>
      <c r="C33" s="41">
        <v>2024283504</v>
      </c>
      <c r="D33" s="41" t="s">
        <v>115</v>
      </c>
      <c r="E33" s="41" t="s">
        <v>116</v>
      </c>
      <c r="F33" s="41" t="s">
        <v>97</v>
      </c>
      <c r="G33" s="41">
        <v>2</v>
      </c>
      <c r="H33" s="148"/>
      <c r="I33" s="148"/>
      <c r="J33" s="148"/>
      <c r="K33" s="148"/>
      <c r="L33" s="148"/>
    </row>
    <row r="34" ht="17.45" customHeight="1" spans="1:12">
      <c r="A34" s="14"/>
      <c r="B34" s="14"/>
      <c r="C34" s="41"/>
      <c r="D34" s="41"/>
      <c r="E34" s="41" t="s">
        <v>117</v>
      </c>
      <c r="F34" s="41" t="s">
        <v>97</v>
      </c>
      <c r="G34" s="41">
        <v>3</v>
      </c>
      <c r="H34" s="148"/>
      <c r="I34" s="148"/>
      <c r="J34" s="148"/>
      <c r="K34" s="148"/>
      <c r="L34" s="148"/>
    </row>
    <row r="35" ht="17.45" customHeight="1" spans="1:12">
      <c r="A35" s="14"/>
      <c r="B35" s="14"/>
      <c r="C35" s="41">
        <v>2024283531</v>
      </c>
      <c r="D35" s="41" t="s">
        <v>118</v>
      </c>
      <c r="E35" s="41" t="s">
        <v>117</v>
      </c>
      <c r="F35" s="41" t="s">
        <v>97</v>
      </c>
      <c r="G35" s="41">
        <v>3</v>
      </c>
      <c r="H35" s="148"/>
      <c r="I35" s="148"/>
      <c r="J35" s="148"/>
      <c r="K35" s="148"/>
      <c r="L35" s="148"/>
    </row>
    <row r="36" ht="17.45" customHeight="1" spans="1:12">
      <c r="A36" s="14"/>
      <c r="B36" s="14"/>
      <c r="C36" s="41">
        <v>2024363606</v>
      </c>
      <c r="D36" s="41" t="s">
        <v>119</v>
      </c>
      <c r="E36" s="41" t="s">
        <v>117</v>
      </c>
      <c r="F36" s="41" t="s">
        <v>53</v>
      </c>
      <c r="G36" s="41">
        <v>3</v>
      </c>
      <c r="H36" s="148"/>
      <c r="I36" s="148"/>
      <c r="J36" s="148"/>
      <c r="K36" s="148"/>
      <c r="L36" s="148"/>
    </row>
    <row r="37" ht="17.45" customHeight="1" spans="1:12">
      <c r="A37" s="14"/>
      <c r="B37" s="14"/>
      <c r="C37" s="41">
        <v>2024283507</v>
      </c>
      <c r="D37" s="41" t="s">
        <v>120</v>
      </c>
      <c r="E37" s="41" t="s">
        <v>117</v>
      </c>
      <c r="F37" s="41" t="s">
        <v>73</v>
      </c>
      <c r="G37" s="41">
        <v>3</v>
      </c>
      <c r="H37" s="148"/>
      <c r="I37" s="148"/>
      <c r="J37" s="148"/>
      <c r="K37" s="148"/>
      <c r="L37" s="148"/>
    </row>
    <row r="38" ht="17.45" customHeight="1" spans="1:12">
      <c r="A38" s="14"/>
      <c r="B38" s="14"/>
      <c r="C38" s="41">
        <v>2024293105</v>
      </c>
      <c r="D38" s="41" t="s">
        <v>121</v>
      </c>
      <c r="E38" s="41" t="s">
        <v>117</v>
      </c>
      <c r="F38" s="41" t="s">
        <v>73</v>
      </c>
      <c r="G38" s="41">
        <v>3</v>
      </c>
      <c r="H38" s="148"/>
      <c r="I38" s="148"/>
      <c r="J38" s="148"/>
      <c r="K38" s="148"/>
      <c r="L38" s="148"/>
    </row>
    <row r="39" ht="17.45" customHeight="1" spans="1:12">
      <c r="A39" s="14"/>
      <c r="B39" s="41" t="s">
        <v>33</v>
      </c>
      <c r="C39" s="41">
        <v>2025283233</v>
      </c>
      <c r="D39" s="41" t="s">
        <v>122</v>
      </c>
      <c r="E39" s="41" t="s">
        <v>123</v>
      </c>
      <c r="F39" s="41" t="s">
        <v>53</v>
      </c>
      <c r="G39" s="41">
        <v>2</v>
      </c>
      <c r="H39" s="148"/>
      <c r="I39" s="148"/>
      <c r="J39" s="148"/>
      <c r="K39" s="148"/>
      <c r="L39" s="148"/>
    </row>
    <row r="40" ht="17.45" customHeight="1" spans="1:12">
      <c r="A40" s="14"/>
      <c r="B40" s="14"/>
      <c r="C40" s="41"/>
      <c r="D40" s="41"/>
      <c r="E40" s="41" t="s">
        <v>80</v>
      </c>
      <c r="F40" s="41" t="s">
        <v>53</v>
      </c>
      <c r="G40" s="41">
        <v>2</v>
      </c>
      <c r="H40" s="148"/>
      <c r="I40" s="148"/>
      <c r="J40" s="148"/>
      <c r="K40" s="148"/>
      <c r="L40" s="148"/>
    </row>
    <row r="41" ht="17.45" customHeight="1" spans="1:12">
      <c r="A41" s="14"/>
      <c r="B41" s="41" t="s">
        <v>124</v>
      </c>
      <c r="C41" s="41">
        <v>2025283108</v>
      </c>
      <c r="D41" s="41" t="s">
        <v>125</v>
      </c>
      <c r="E41" s="41" t="s">
        <v>61</v>
      </c>
      <c r="F41" s="41" t="s">
        <v>126</v>
      </c>
      <c r="G41" s="41">
        <v>3</v>
      </c>
      <c r="H41" s="148"/>
      <c r="I41" s="148"/>
      <c r="J41" s="148"/>
      <c r="K41" s="148"/>
      <c r="L41" s="148"/>
    </row>
    <row r="42" ht="17.45" customHeight="1" spans="1:12">
      <c r="A42" s="14"/>
      <c r="B42" s="41" t="s">
        <v>127</v>
      </c>
      <c r="C42" s="41">
        <v>2025283623</v>
      </c>
      <c r="D42" s="41" t="s">
        <v>128</v>
      </c>
      <c r="E42" s="41" t="s">
        <v>123</v>
      </c>
      <c r="F42" s="41" t="s">
        <v>73</v>
      </c>
      <c r="G42" s="41">
        <v>2</v>
      </c>
      <c r="H42" s="148"/>
      <c r="I42" s="148"/>
      <c r="J42" s="148"/>
      <c r="K42" s="148"/>
      <c r="L42" s="148"/>
    </row>
    <row r="43" ht="17.45" customHeight="1" spans="1:12">
      <c r="A43" s="14"/>
      <c r="B43" s="41" t="s">
        <v>129</v>
      </c>
      <c r="C43" s="41">
        <v>2023273134</v>
      </c>
      <c r="D43" s="41" t="s">
        <v>130</v>
      </c>
      <c r="E43" s="41" t="s">
        <v>131</v>
      </c>
      <c r="F43" s="41" t="s">
        <v>73</v>
      </c>
      <c r="G43" s="41">
        <v>3</v>
      </c>
      <c r="H43" s="148"/>
      <c r="I43" s="148"/>
      <c r="J43" s="148"/>
      <c r="K43" s="148"/>
      <c r="L43" s="148"/>
    </row>
    <row r="44" ht="17.45" customHeight="1" spans="1:12">
      <c r="A44" s="14"/>
      <c r="B44" s="14"/>
      <c r="C44" s="41"/>
      <c r="D44" s="41"/>
      <c r="E44" s="41" t="s">
        <v>132</v>
      </c>
      <c r="F44" s="41" t="s">
        <v>97</v>
      </c>
      <c r="G44" s="41">
        <v>2</v>
      </c>
      <c r="H44" s="148"/>
      <c r="I44" s="148"/>
      <c r="J44" s="148"/>
      <c r="K44" s="148"/>
      <c r="L44" s="148"/>
    </row>
    <row r="45" ht="17.45" customHeight="1" spans="1:12">
      <c r="A45" s="14"/>
      <c r="B45" s="14"/>
      <c r="C45" s="41">
        <v>2023273116</v>
      </c>
      <c r="D45" s="41" t="s">
        <v>133</v>
      </c>
      <c r="E45" s="41" t="s">
        <v>134</v>
      </c>
      <c r="F45" s="41" t="s">
        <v>86</v>
      </c>
      <c r="G45" s="41">
        <v>3</v>
      </c>
      <c r="H45" s="148"/>
      <c r="I45" s="148"/>
      <c r="J45" s="148"/>
      <c r="K45" s="148"/>
      <c r="L45" s="148"/>
    </row>
    <row r="46" ht="17.45" customHeight="1" spans="1:12">
      <c r="A46" s="14"/>
      <c r="B46" s="14"/>
      <c r="C46" s="41"/>
      <c r="D46" s="41"/>
      <c r="E46" s="41" t="s">
        <v>135</v>
      </c>
      <c r="F46" s="41" t="s">
        <v>86</v>
      </c>
      <c r="G46" s="41">
        <v>2</v>
      </c>
      <c r="H46" s="148"/>
      <c r="I46" s="148"/>
      <c r="J46" s="148"/>
      <c r="K46" s="148"/>
      <c r="L46" s="148"/>
    </row>
    <row r="47" ht="17.45" customHeight="1" spans="1:12">
      <c r="A47" s="14"/>
      <c r="B47" s="14"/>
      <c r="C47" s="41"/>
      <c r="D47" s="41"/>
      <c r="E47" s="41" t="s">
        <v>136</v>
      </c>
      <c r="F47" s="41" t="s">
        <v>97</v>
      </c>
      <c r="G47" s="41">
        <v>2</v>
      </c>
      <c r="H47" s="148"/>
      <c r="I47" s="148"/>
      <c r="J47" s="148"/>
      <c r="K47" s="148"/>
      <c r="L47" s="148"/>
    </row>
    <row r="48" ht="17.45" customHeight="1" spans="1:12">
      <c r="A48" s="14"/>
      <c r="B48" s="14"/>
      <c r="C48" s="41">
        <v>2023273119</v>
      </c>
      <c r="D48" s="41" t="s">
        <v>137</v>
      </c>
      <c r="E48" s="41" t="s">
        <v>135</v>
      </c>
      <c r="F48" s="41" t="s">
        <v>97</v>
      </c>
      <c r="G48" s="41">
        <v>2</v>
      </c>
      <c r="H48" s="148"/>
      <c r="I48" s="148"/>
      <c r="J48" s="148"/>
      <c r="K48" s="148"/>
      <c r="L48" s="148"/>
    </row>
    <row r="49" ht="17.45" customHeight="1" spans="1:12">
      <c r="A49" s="14"/>
      <c r="B49" s="14"/>
      <c r="C49" s="41">
        <v>2023273106</v>
      </c>
      <c r="D49" s="41" t="s">
        <v>138</v>
      </c>
      <c r="E49" s="41" t="s">
        <v>136</v>
      </c>
      <c r="F49" s="41" t="s">
        <v>86</v>
      </c>
      <c r="G49" s="41">
        <v>2</v>
      </c>
      <c r="H49" s="148"/>
      <c r="I49" s="148"/>
      <c r="J49" s="148"/>
      <c r="K49" s="148"/>
      <c r="L49" s="148"/>
    </row>
    <row r="50" ht="17.45" customHeight="1" spans="1:12">
      <c r="A50" s="14"/>
      <c r="B50" s="14"/>
      <c r="C50" s="41">
        <v>2023273104</v>
      </c>
      <c r="D50" s="41" t="s">
        <v>139</v>
      </c>
      <c r="E50" s="41" t="s">
        <v>136</v>
      </c>
      <c r="F50" s="41" t="s">
        <v>77</v>
      </c>
      <c r="G50" s="41">
        <v>2</v>
      </c>
      <c r="H50" s="148"/>
      <c r="I50" s="148"/>
      <c r="J50" s="148"/>
      <c r="K50" s="148"/>
      <c r="L50" s="148"/>
    </row>
    <row r="51" ht="17.45" customHeight="1" spans="1:12">
      <c r="A51" s="14"/>
      <c r="B51" s="41" t="s">
        <v>140</v>
      </c>
      <c r="C51" s="41">
        <v>2025283316</v>
      </c>
      <c r="D51" s="41" t="s">
        <v>141</v>
      </c>
      <c r="E51" s="41" t="s">
        <v>142</v>
      </c>
      <c r="F51" s="41" t="s">
        <v>77</v>
      </c>
      <c r="G51" s="41">
        <v>3</v>
      </c>
      <c r="H51" s="148"/>
      <c r="I51" s="148"/>
      <c r="J51" s="148"/>
      <c r="K51" s="148"/>
      <c r="L51" s="148"/>
    </row>
    <row r="52" ht="17.45" customHeight="1" spans="1:12">
      <c r="A52" s="14"/>
      <c r="B52" s="14"/>
      <c r="C52" s="41">
        <v>2025283312</v>
      </c>
      <c r="D52" s="41" t="s">
        <v>143</v>
      </c>
      <c r="E52" s="41" t="s">
        <v>142</v>
      </c>
      <c r="F52" s="41" t="s">
        <v>77</v>
      </c>
      <c r="G52" s="41">
        <v>3</v>
      </c>
      <c r="H52" s="148"/>
      <c r="I52" s="148"/>
      <c r="J52" s="148"/>
      <c r="K52" s="148"/>
      <c r="L52" s="148"/>
    </row>
    <row r="53" ht="17.45" customHeight="1" spans="1:12">
      <c r="A53" s="14"/>
      <c r="B53" s="41" t="s">
        <v>144</v>
      </c>
      <c r="C53" s="41">
        <v>2025283435</v>
      </c>
      <c r="D53" s="41" t="s">
        <v>145</v>
      </c>
      <c r="E53" s="41" t="s">
        <v>146</v>
      </c>
      <c r="F53" s="41" t="s">
        <v>77</v>
      </c>
      <c r="G53" s="41">
        <v>2</v>
      </c>
      <c r="H53" s="148"/>
      <c r="I53" s="148"/>
      <c r="J53" s="148"/>
      <c r="K53" s="148"/>
      <c r="L53" s="148"/>
    </row>
    <row r="54" ht="17.45" customHeight="1" spans="1:12">
      <c r="A54" s="14"/>
      <c r="B54" s="14"/>
      <c r="C54" s="41"/>
      <c r="D54" s="41"/>
      <c r="E54" s="41" t="s">
        <v>61</v>
      </c>
      <c r="F54" s="41" t="s">
        <v>53</v>
      </c>
      <c r="G54" s="41">
        <v>3</v>
      </c>
      <c r="H54" s="148"/>
      <c r="I54" s="148"/>
      <c r="J54" s="148"/>
      <c r="K54" s="148"/>
      <c r="L54" s="148"/>
    </row>
    <row r="55" ht="17.45" customHeight="1" spans="1:12">
      <c r="A55" s="14"/>
      <c r="B55" s="14"/>
      <c r="C55" s="41">
        <v>2025283438</v>
      </c>
      <c r="D55" s="41" t="s">
        <v>147</v>
      </c>
      <c r="E55" s="41" t="s">
        <v>85</v>
      </c>
      <c r="F55" s="41" t="s">
        <v>81</v>
      </c>
      <c r="G55" s="41">
        <v>2</v>
      </c>
      <c r="H55" s="148"/>
      <c r="I55" s="148"/>
      <c r="J55" s="148"/>
      <c r="K55" s="148"/>
      <c r="L55" s="148"/>
    </row>
    <row r="56" ht="17.45" customHeight="1" spans="1:12">
      <c r="A56" s="14"/>
      <c r="B56" s="14"/>
      <c r="C56" s="41"/>
      <c r="D56" s="41"/>
      <c r="E56" s="41" t="s">
        <v>142</v>
      </c>
      <c r="F56" s="41" t="s">
        <v>97</v>
      </c>
      <c r="G56" s="41">
        <v>3</v>
      </c>
      <c r="H56" s="148"/>
      <c r="I56" s="148"/>
      <c r="J56" s="148"/>
      <c r="K56" s="148"/>
      <c r="L56" s="148"/>
    </row>
    <row r="57" ht="17.45" customHeight="1" spans="1:12">
      <c r="A57" s="14"/>
      <c r="B57" s="14"/>
      <c r="C57" s="41"/>
      <c r="D57" s="41"/>
      <c r="E57" s="41" t="s">
        <v>148</v>
      </c>
      <c r="F57" s="41" t="s">
        <v>97</v>
      </c>
      <c r="G57" s="41">
        <v>2</v>
      </c>
      <c r="H57" s="148"/>
      <c r="I57" s="148"/>
      <c r="J57" s="148"/>
      <c r="K57" s="148"/>
      <c r="L57" s="148"/>
    </row>
    <row r="58" ht="17.45" customHeight="1" spans="1:12">
      <c r="A58" s="14"/>
      <c r="B58" s="41" t="s">
        <v>149</v>
      </c>
      <c r="C58" s="41">
        <v>2024273205</v>
      </c>
      <c r="D58" s="41" t="s">
        <v>150</v>
      </c>
      <c r="E58" s="41" t="s">
        <v>151</v>
      </c>
      <c r="F58" s="41" t="s">
        <v>97</v>
      </c>
      <c r="G58" s="41">
        <v>3</v>
      </c>
      <c r="H58" s="148"/>
      <c r="I58" s="148"/>
      <c r="J58" s="148"/>
      <c r="K58" s="148"/>
      <c r="L58" s="148"/>
    </row>
    <row r="59" ht="17.45" customHeight="1" spans="1:12">
      <c r="A59" s="14"/>
      <c r="B59" s="14"/>
      <c r="C59" s="41">
        <v>2024273208</v>
      </c>
      <c r="D59" s="41" t="s">
        <v>152</v>
      </c>
      <c r="E59" s="41" t="s">
        <v>153</v>
      </c>
      <c r="F59" s="41" t="s">
        <v>97</v>
      </c>
      <c r="G59" s="41">
        <v>3</v>
      </c>
      <c r="H59" s="148"/>
      <c r="I59" s="148"/>
      <c r="J59" s="148"/>
      <c r="K59" s="148"/>
      <c r="L59" s="148"/>
    </row>
    <row r="60" ht="17.45" customHeight="1" spans="1:12">
      <c r="A60" s="14"/>
      <c r="B60" s="14"/>
      <c r="C60" s="41"/>
      <c r="D60" s="41"/>
      <c r="E60" s="41" t="s">
        <v>154</v>
      </c>
      <c r="F60" s="41" t="s">
        <v>97</v>
      </c>
      <c r="G60" s="41">
        <v>2</v>
      </c>
      <c r="H60" s="148"/>
      <c r="I60" s="148"/>
      <c r="J60" s="148"/>
      <c r="K60" s="148"/>
      <c r="L60" s="148"/>
    </row>
    <row r="61" ht="17.45" customHeight="1" spans="1:12">
      <c r="A61" s="14"/>
      <c r="B61" s="14"/>
      <c r="C61" s="41"/>
      <c r="D61" s="41"/>
      <c r="E61" s="41" t="s">
        <v>155</v>
      </c>
      <c r="F61" s="41" t="s">
        <v>77</v>
      </c>
      <c r="G61" s="41">
        <v>2</v>
      </c>
      <c r="H61" s="148"/>
      <c r="I61" s="148"/>
      <c r="J61" s="148"/>
      <c r="K61" s="148"/>
      <c r="L61" s="148"/>
    </row>
    <row r="62" ht="17.45" customHeight="1" spans="1:12">
      <c r="A62" s="14"/>
      <c r="B62" s="14"/>
      <c r="C62" s="41"/>
      <c r="D62" s="41"/>
      <c r="E62" s="41" t="s">
        <v>156</v>
      </c>
      <c r="F62" s="41" t="s">
        <v>99</v>
      </c>
      <c r="G62" s="41">
        <v>3</v>
      </c>
      <c r="H62" s="148"/>
      <c r="I62" s="148"/>
      <c r="J62" s="148"/>
      <c r="K62" s="148"/>
      <c r="L62" s="148"/>
    </row>
    <row r="63" ht="17.45" customHeight="1" spans="1:12">
      <c r="A63" s="14"/>
      <c r="B63" s="14"/>
      <c r="C63" s="41"/>
      <c r="D63" s="41"/>
      <c r="E63" s="41" t="s">
        <v>157</v>
      </c>
      <c r="F63" s="41" t="s">
        <v>97</v>
      </c>
      <c r="G63" s="41">
        <v>2</v>
      </c>
      <c r="H63" s="148"/>
      <c r="I63" s="148"/>
      <c r="J63" s="148"/>
      <c r="K63" s="148"/>
      <c r="L63" s="148"/>
    </row>
    <row r="64" ht="17.45" customHeight="1" spans="1:12">
      <c r="A64" s="14"/>
      <c r="B64" s="41" t="s">
        <v>158</v>
      </c>
      <c r="C64" s="41">
        <v>2023283417</v>
      </c>
      <c r="D64" s="41" t="s">
        <v>159</v>
      </c>
      <c r="E64" s="41" t="s">
        <v>160</v>
      </c>
      <c r="F64" s="41" t="s">
        <v>97</v>
      </c>
      <c r="G64" s="41">
        <v>2</v>
      </c>
      <c r="H64" s="148"/>
      <c r="I64" s="148"/>
      <c r="J64" s="148"/>
      <c r="K64" s="148"/>
      <c r="L64" s="148"/>
    </row>
    <row r="65" ht="17.45" customHeight="1" spans="1:12">
      <c r="A65" s="14"/>
      <c r="B65" s="14"/>
      <c r="C65" s="41">
        <v>2023283404</v>
      </c>
      <c r="D65" s="41" t="s">
        <v>161</v>
      </c>
      <c r="E65" s="41" t="s">
        <v>160</v>
      </c>
      <c r="F65" s="41" t="s">
        <v>97</v>
      </c>
      <c r="G65" s="41">
        <v>2</v>
      </c>
      <c r="H65" s="148"/>
      <c r="I65" s="148"/>
      <c r="J65" s="148"/>
      <c r="K65" s="148"/>
      <c r="L65" s="148"/>
    </row>
    <row r="66" ht="17.45" customHeight="1" spans="1:12">
      <c r="A66" s="14"/>
      <c r="B66" s="14"/>
      <c r="C66" s="41"/>
      <c r="D66" s="41"/>
      <c r="E66" s="41" t="s">
        <v>160</v>
      </c>
      <c r="F66" s="41" t="s">
        <v>53</v>
      </c>
      <c r="G66" s="41">
        <v>2</v>
      </c>
      <c r="H66" s="148"/>
      <c r="I66" s="148"/>
      <c r="J66" s="148"/>
      <c r="K66" s="148"/>
      <c r="L66" s="148"/>
    </row>
    <row r="67" ht="17.45" customHeight="1" spans="1:12">
      <c r="A67" s="14"/>
      <c r="B67" s="14"/>
      <c r="C67" s="41">
        <v>2023283405</v>
      </c>
      <c r="D67" s="41" t="s">
        <v>162</v>
      </c>
      <c r="E67" s="41" t="s">
        <v>163</v>
      </c>
      <c r="F67" s="41" t="s">
        <v>73</v>
      </c>
      <c r="G67" s="41">
        <v>2</v>
      </c>
      <c r="H67" s="148"/>
      <c r="I67" s="148"/>
      <c r="J67" s="148"/>
      <c r="K67" s="148"/>
      <c r="L67" s="148"/>
    </row>
    <row r="68" ht="17.45" customHeight="1" spans="1:12">
      <c r="A68" s="14"/>
      <c r="B68" s="14"/>
      <c r="C68" s="41"/>
      <c r="D68" s="41"/>
      <c r="E68" s="41" t="s">
        <v>54</v>
      </c>
      <c r="F68" s="41" t="s">
        <v>73</v>
      </c>
      <c r="G68" s="41">
        <v>2</v>
      </c>
      <c r="H68" s="148"/>
      <c r="I68" s="148"/>
      <c r="J68" s="148"/>
      <c r="K68" s="148"/>
      <c r="L68" s="148"/>
    </row>
    <row r="69" ht="17.45" customHeight="1" spans="1:12">
      <c r="A69" s="14"/>
      <c r="B69" s="14"/>
      <c r="C69" s="41">
        <v>2023283432</v>
      </c>
      <c r="D69" s="41" t="s">
        <v>164</v>
      </c>
      <c r="E69" s="41" t="s">
        <v>160</v>
      </c>
      <c r="F69" s="41" t="s">
        <v>53</v>
      </c>
      <c r="G69" s="41">
        <v>2</v>
      </c>
      <c r="H69" s="148"/>
      <c r="I69" s="148"/>
      <c r="J69" s="148"/>
      <c r="K69" s="148"/>
      <c r="L69" s="148"/>
    </row>
    <row r="70" ht="17.45" customHeight="1" spans="1:12">
      <c r="A70" s="14"/>
      <c r="B70" s="14"/>
      <c r="C70" s="41"/>
      <c r="D70" s="41"/>
      <c r="E70" s="41" t="s">
        <v>165</v>
      </c>
      <c r="F70" s="41" t="s">
        <v>53</v>
      </c>
      <c r="G70" s="41">
        <v>2</v>
      </c>
      <c r="H70" s="148"/>
      <c r="I70" s="148"/>
      <c r="J70" s="148"/>
      <c r="K70" s="148"/>
      <c r="L70" s="148"/>
    </row>
    <row r="71" ht="17.45" customHeight="1" spans="1:12">
      <c r="A71" s="14"/>
      <c r="B71" s="14"/>
      <c r="C71" s="41"/>
      <c r="D71" s="41"/>
      <c r="E71" s="41" t="s">
        <v>54</v>
      </c>
      <c r="F71" s="41" t="s">
        <v>126</v>
      </c>
      <c r="G71" s="41">
        <v>2</v>
      </c>
      <c r="H71" s="148"/>
      <c r="I71" s="148"/>
      <c r="J71" s="148"/>
      <c r="K71" s="148"/>
      <c r="L71" s="148"/>
    </row>
    <row r="72" ht="17.45" customHeight="1" spans="1:12">
      <c r="A72" s="14"/>
      <c r="B72" s="14"/>
      <c r="C72" s="41"/>
      <c r="D72" s="41"/>
      <c r="E72" s="41" t="s">
        <v>163</v>
      </c>
      <c r="F72" s="41" t="s">
        <v>73</v>
      </c>
      <c r="G72" s="41">
        <v>2</v>
      </c>
      <c r="H72" s="148"/>
      <c r="I72" s="148"/>
      <c r="J72" s="148"/>
      <c r="K72" s="148"/>
      <c r="L72" s="148"/>
    </row>
    <row r="73" ht="17.45" customHeight="1" spans="1:12">
      <c r="A73" s="14"/>
      <c r="B73" s="14"/>
      <c r="C73" s="41"/>
      <c r="D73" s="41"/>
      <c r="E73" s="41" t="s">
        <v>165</v>
      </c>
      <c r="F73" s="41" t="s">
        <v>73</v>
      </c>
      <c r="G73" s="41">
        <v>2</v>
      </c>
      <c r="H73" s="148"/>
      <c r="I73" s="148"/>
      <c r="J73" s="148"/>
      <c r="K73" s="148"/>
      <c r="L73" s="148"/>
    </row>
    <row r="74" ht="17.45" customHeight="1" spans="1:12">
      <c r="A74" s="14"/>
      <c r="B74" s="14"/>
      <c r="C74" s="41"/>
      <c r="D74" s="41"/>
      <c r="E74" s="41" t="s">
        <v>160</v>
      </c>
      <c r="F74" s="41" t="s">
        <v>97</v>
      </c>
      <c r="G74" s="41">
        <v>2</v>
      </c>
      <c r="H74" s="148"/>
      <c r="I74" s="148"/>
      <c r="J74" s="148"/>
      <c r="K74" s="148"/>
      <c r="L74" s="148"/>
    </row>
    <row r="75" ht="17.45" customHeight="1" spans="1:12">
      <c r="A75" s="14"/>
      <c r="B75" s="14"/>
      <c r="C75" s="41"/>
      <c r="D75" s="41"/>
      <c r="E75" s="41" t="s">
        <v>163</v>
      </c>
      <c r="F75" s="41" t="s">
        <v>86</v>
      </c>
      <c r="G75" s="41">
        <v>2</v>
      </c>
      <c r="H75" s="148"/>
      <c r="I75" s="148"/>
      <c r="J75" s="148"/>
      <c r="K75" s="148"/>
      <c r="L75" s="148"/>
    </row>
    <row r="76" ht="17.45" customHeight="1" spans="1:12">
      <c r="A76" s="14"/>
      <c r="B76" s="14"/>
      <c r="C76" s="41"/>
      <c r="D76" s="41"/>
      <c r="E76" s="41" t="s">
        <v>54</v>
      </c>
      <c r="F76" s="41" t="s">
        <v>86</v>
      </c>
      <c r="G76" s="41">
        <v>2</v>
      </c>
      <c r="H76" s="148"/>
      <c r="I76" s="148"/>
      <c r="J76" s="148"/>
      <c r="K76" s="148"/>
      <c r="L76" s="148"/>
    </row>
    <row r="77" ht="17.45" customHeight="1" spans="1:12">
      <c r="A77" s="14"/>
      <c r="B77" s="14"/>
      <c r="C77" s="41">
        <v>2023283409</v>
      </c>
      <c r="D77" s="41" t="s">
        <v>166</v>
      </c>
      <c r="E77" s="41" t="s">
        <v>160</v>
      </c>
      <c r="F77" s="41" t="s">
        <v>97</v>
      </c>
      <c r="G77" s="41">
        <v>2</v>
      </c>
      <c r="H77" s="148"/>
      <c r="I77" s="148"/>
      <c r="J77" s="148"/>
      <c r="K77" s="148"/>
      <c r="L77" s="148"/>
    </row>
    <row r="78" ht="17.45" customHeight="1" spans="1:12">
      <c r="A78" s="14"/>
      <c r="B78" s="41" t="s">
        <v>167</v>
      </c>
      <c r="C78" s="41">
        <v>2023283516</v>
      </c>
      <c r="D78" s="41" t="s">
        <v>168</v>
      </c>
      <c r="E78" s="41" t="s">
        <v>169</v>
      </c>
      <c r="F78" s="41" t="s">
        <v>97</v>
      </c>
      <c r="G78" s="41">
        <v>2</v>
      </c>
      <c r="H78" s="148"/>
      <c r="I78" s="148"/>
      <c r="J78" s="148"/>
      <c r="K78" s="148"/>
      <c r="L78" s="148"/>
    </row>
    <row r="79" ht="17.45" customHeight="1" spans="1:12">
      <c r="A79" s="14"/>
      <c r="B79" s="14"/>
      <c r="C79" s="41">
        <v>2023283520</v>
      </c>
      <c r="D79" s="41" t="s">
        <v>170</v>
      </c>
      <c r="E79" s="41" t="s">
        <v>54</v>
      </c>
      <c r="F79" s="41" t="s">
        <v>86</v>
      </c>
      <c r="G79" s="41">
        <v>2</v>
      </c>
      <c r="H79" s="148"/>
      <c r="I79" s="148"/>
      <c r="J79" s="148"/>
      <c r="K79" s="148"/>
      <c r="L79" s="148"/>
    </row>
    <row r="80" ht="17.45" customHeight="1" spans="1:12">
      <c r="A80" s="14"/>
      <c r="B80" s="41" t="s">
        <v>171</v>
      </c>
      <c r="C80" s="41">
        <v>2024283305</v>
      </c>
      <c r="D80" s="41" t="s">
        <v>172</v>
      </c>
      <c r="E80" s="41" t="s">
        <v>173</v>
      </c>
      <c r="F80" s="41" t="s">
        <v>77</v>
      </c>
      <c r="G80" s="41">
        <v>3</v>
      </c>
      <c r="H80" s="148"/>
      <c r="I80" s="148"/>
      <c r="J80" s="148"/>
      <c r="K80" s="148"/>
      <c r="L80" s="148"/>
    </row>
    <row r="81" ht="17.45" customHeight="1" spans="1:12">
      <c r="A81" s="14"/>
      <c r="B81" s="14"/>
      <c r="C81" s="41">
        <v>2024283313</v>
      </c>
      <c r="D81" s="41" t="s">
        <v>174</v>
      </c>
      <c r="E81" s="41" t="s">
        <v>173</v>
      </c>
      <c r="F81" s="41" t="s">
        <v>77</v>
      </c>
      <c r="G81" s="41">
        <v>3</v>
      </c>
      <c r="H81" s="148"/>
      <c r="I81" s="148"/>
      <c r="J81" s="148"/>
      <c r="K81" s="148"/>
      <c r="L81" s="148"/>
    </row>
    <row r="82" ht="17.45" customHeight="1" spans="1:12">
      <c r="A82" s="14"/>
      <c r="B82" s="14"/>
      <c r="C82" s="41">
        <v>2024283308</v>
      </c>
      <c r="D82" s="41" t="s">
        <v>175</v>
      </c>
      <c r="E82" s="41" t="s">
        <v>173</v>
      </c>
      <c r="F82" s="41" t="s">
        <v>77</v>
      </c>
      <c r="G82" s="41">
        <v>3</v>
      </c>
      <c r="H82" s="148"/>
      <c r="I82" s="148"/>
      <c r="J82" s="148"/>
      <c r="K82" s="148"/>
      <c r="L82" s="148"/>
    </row>
    <row r="83" ht="17.45" customHeight="1" spans="1:12">
      <c r="A83" s="14"/>
      <c r="B83" s="14"/>
      <c r="C83" s="41">
        <v>2024283309</v>
      </c>
      <c r="D83" s="41" t="s">
        <v>176</v>
      </c>
      <c r="E83" s="41" t="s">
        <v>173</v>
      </c>
      <c r="F83" s="41" t="s">
        <v>77</v>
      </c>
      <c r="G83" s="41">
        <v>3</v>
      </c>
      <c r="H83" s="148"/>
      <c r="I83" s="148"/>
      <c r="J83" s="148"/>
      <c r="K83" s="148"/>
      <c r="L83" s="148"/>
    </row>
    <row r="84" ht="17.45" customHeight="1" spans="1:12">
      <c r="A84" s="14"/>
      <c r="B84" s="41" t="s">
        <v>177</v>
      </c>
      <c r="C84" s="41">
        <v>2023283224</v>
      </c>
      <c r="D84" s="41" t="s">
        <v>178</v>
      </c>
      <c r="E84" s="41" t="s">
        <v>179</v>
      </c>
      <c r="F84" s="41" t="s">
        <v>53</v>
      </c>
      <c r="G84" s="41">
        <v>2</v>
      </c>
      <c r="H84" s="148"/>
      <c r="I84" s="148"/>
      <c r="J84" s="148"/>
      <c r="K84" s="148"/>
      <c r="L84" s="148"/>
    </row>
    <row r="85" ht="17.45" customHeight="1" spans="1:12">
      <c r="A85" s="14"/>
      <c r="B85" s="14"/>
      <c r="C85" s="41"/>
      <c r="D85" s="41"/>
      <c r="E85" s="41" t="s">
        <v>180</v>
      </c>
      <c r="F85" s="41" t="s">
        <v>81</v>
      </c>
      <c r="G85" s="41">
        <v>3</v>
      </c>
      <c r="H85" s="148"/>
      <c r="I85" s="148"/>
      <c r="J85" s="148"/>
      <c r="K85" s="148"/>
      <c r="L85" s="148"/>
    </row>
    <row r="86" ht="17.45" customHeight="1" spans="1:12">
      <c r="A86" s="14"/>
      <c r="B86" s="41" t="s">
        <v>181</v>
      </c>
      <c r="C86" s="41">
        <v>2023273211</v>
      </c>
      <c r="D86" s="41" t="s">
        <v>182</v>
      </c>
      <c r="E86" s="41" t="s">
        <v>183</v>
      </c>
      <c r="F86" s="41" t="s">
        <v>97</v>
      </c>
      <c r="G86" s="41">
        <v>2</v>
      </c>
      <c r="H86" s="148"/>
      <c r="I86" s="148"/>
      <c r="J86" s="148"/>
      <c r="K86" s="148"/>
      <c r="L86" s="148"/>
    </row>
    <row r="87" ht="17.45" customHeight="1" spans="1:12">
      <c r="A87" s="14"/>
      <c r="B87" s="14"/>
      <c r="C87" s="41">
        <v>2023273242</v>
      </c>
      <c r="D87" s="41" t="s">
        <v>184</v>
      </c>
      <c r="E87" s="41" t="s">
        <v>185</v>
      </c>
      <c r="F87" s="41" t="s">
        <v>97</v>
      </c>
      <c r="G87" s="41">
        <v>2</v>
      </c>
      <c r="H87" s="148"/>
      <c r="I87" s="148"/>
      <c r="J87" s="148"/>
      <c r="K87" s="148"/>
      <c r="L87" s="148"/>
    </row>
    <row r="88" ht="17.45" customHeight="1" spans="1:12">
      <c r="A88" s="14"/>
      <c r="B88" s="14"/>
      <c r="C88" s="41">
        <v>2023273211</v>
      </c>
      <c r="D88" s="41" t="s">
        <v>182</v>
      </c>
      <c r="E88" s="41" t="s">
        <v>185</v>
      </c>
      <c r="F88" s="41" t="s">
        <v>97</v>
      </c>
      <c r="G88" s="41">
        <v>2</v>
      </c>
      <c r="H88" s="148"/>
      <c r="I88" s="148"/>
      <c r="J88" s="148"/>
      <c r="K88" s="148"/>
      <c r="L88" s="148"/>
    </row>
    <row r="89" ht="17.45" customHeight="1" spans="1:12">
      <c r="A89" s="14"/>
      <c r="B89" s="14"/>
      <c r="C89" s="41">
        <v>2023273242</v>
      </c>
      <c r="D89" s="41" t="s">
        <v>184</v>
      </c>
      <c r="E89" s="41" t="s">
        <v>132</v>
      </c>
      <c r="F89" s="41" t="s">
        <v>97</v>
      </c>
      <c r="G89" s="41">
        <v>2</v>
      </c>
      <c r="H89" s="148"/>
      <c r="I89" s="148"/>
      <c r="J89" s="148"/>
      <c r="K89" s="148"/>
      <c r="L89" s="148"/>
    </row>
    <row r="90" ht="17.45" customHeight="1" spans="1:12">
      <c r="A90" s="14"/>
      <c r="B90" s="14"/>
      <c r="C90" s="41">
        <v>2023273211</v>
      </c>
      <c r="D90" s="41" t="s">
        <v>182</v>
      </c>
      <c r="E90" s="41" t="s">
        <v>132</v>
      </c>
      <c r="F90" s="41" t="s">
        <v>97</v>
      </c>
      <c r="G90" s="41">
        <v>2</v>
      </c>
      <c r="H90" s="148"/>
      <c r="I90" s="148"/>
      <c r="J90" s="148"/>
      <c r="K90" s="148"/>
      <c r="L90" s="148"/>
    </row>
    <row r="91" ht="17.45" customHeight="1" spans="1:12">
      <c r="A91" s="14"/>
      <c r="B91" s="14"/>
      <c r="C91" s="41">
        <v>2022273211</v>
      </c>
      <c r="D91" s="41" t="s">
        <v>186</v>
      </c>
      <c r="E91" s="41" t="s">
        <v>134</v>
      </c>
      <c r="F91" s="41" t="s">
        <v>77</v>
      </c>
      <c r="G91" s="41">
        <v>3</v>
      </c>
      <c r="H91" s="148"/>
      <c r="I91" s="148"/>
      <c r="J91" s="148"/>
      <c r="K91" s="148"/>
      <c r="L91" s="148"/>
    </row>
    <row r="92" ht="17.45" customHeight="1" spans="1:12">
      <c r="A92" s="14"/>
      <c r="B92" s="14"/>
      <c r="C92" s="41"/>
      <c r="D92" s="41"/>
      <c r="E92" s="41" t="s">
        <v>136</v>
      </c>
      <c r="F92" s="41" t="s">
        <v>86</v>
      </c>
      <c r="G92" s="41">
        <v>2</v>
      </c>
      <c r="H92" s="148"/>
      <c r="I92" s="148"/>
      <c r="J92" s="148"/>
      <c r="K92" s="148"/>
      <c r="L92" s="148"/>
    </row>
    <row r="93" ht="17.45" customHeight="1" spans="1:12">
      <c r="A93" s="14"/>
      <c r="B93" s="14"/>
      <c r="C93" s="41"/>
      <c r="D93" s="41"/>
      <c r="E93" s="41" t="s">
        <v>187</v>
      </c>
      <c r="F93" s="41" t="s">
        <v>86</v>
      </c>
      <c r="G93" s="41">
        <v>2</v>
      </c>
      <c r="H93" s="148"/>
      <c r="I93" s="148"/>
      <c r="J93" s="148"/>
      <c r="K93" s="148"/>
      <c r="L93" s="148"/>
    </row>
    <row r="94" ht="17.45" customHeight="1" spans="1:12">
      <c r="A94" s="14"/>
      <c r="B94" s="41" t="s">
        <v>188</v>
      </c>
      <c r="C94" s="41">
        <v>2023283128</v>
      </c>
      <c r="D94" s="41" t="s">
        <v>189</v>
      </c>
      <c r="E94" s="41" t="s">
        <v>180</v>
      </c>
      <c r="F94" s="41" t="s">
        <v>99</v>
      </c>
      <c r="G94" s="41">
        <v>3</v>
      </c>
      <c r="H94" s="148"/>
      <c r="I94" s="148"/>
      <c r="J94" s="148"/>
      <c r="K94" s="148"/>
      <c r="L94" s="148"/>
    </row>
    <row r="95" ht="17.45" customHeight="1" spans="1:12">
      <c r="A95" s="14"/>
      <c r="B95" s="14"/>
      <c r="C95" s="41">
        <v>2023283103</v>
      </c>
      <c r="D95" s="41" t="s">
        <v>190</v>
      </c>
      <c r="E95" s="41" t="s">
        <v>180</v>
      </c>
      <c r="F95" s="41" t="s">
        <v>99</v>
      </c>
      <c r="G95" s="41">
        <v>3</v>
      </c>
      <c r="H95" s="148"/>
      <c r="I95" s="148"/>
      <c r="J95" s="148"/>
      <c r="K95" s="148"/>
      <c r="L95" s="148"/>
    </row>
    <row r="96" ht="17.45" customHeight="1" spans="1:12">
      <c r="A96" s="14"/>
      <c r="B96" s="14"/>
      <c r="C96" s="41"/>
      <c r="D96" s="41"/>
      <c r="E96" s="41" t="s">
        <v>179</v>
      </c>
      <c r="F96" s="41" t="s">
        <v>73</v>
      </c>
      <c r="G96" s="41">
        <v>2</v>
      </c>
      <c r="H96" s="148"/>
      <c r="I96" s="148"/>
      <c r="J96" s="148"/>
      <c r="K96" s="148"/>
      <c r="L96" s="148"/>
    </row>
    <row r="97" ht="17.45" customHeight="1" spans="1:12">
      <c r="A97" s="14"/>
      <c r="B97" s="14"/>
      <c r="C97" s="41"/>
      <c r="D97" s="41"/>
      <c r="E97" s="41" t="s">
        <v>191</v>
      </c>
      <c r="F97" s="41" t="s">
        <v>53</v>
      </c>
      <c r="G97" s="41">
        <v>2</v>
      </c>
      <c r="H97" s="148"/>
      <c r="I97" s="148"/>
      <c r="J97" s="148"/>
      <c r="K97" s="148"/>
      <c r="L97" s="148"/>
    </row>
    <row r="98" ht="17.45" customHeight="1" spans="1:12">
      <c r="A98" s="14"/>
      <c r="B98" s="14"/>
      <c r="C98" s="41"/>
      <c r="D98" s="41"/>
      <c r="E98" s="41" t="s">
        <v>192</v>
      </c>
      <c r="F98" s="41" t="s">
        <v>86</v>
      </c>
      <c r="G98" s="41">
        <v>2</v>
      </c>
      <c r="H98" s="148"/>
      <c r="I98" s="148"/>
      <c r="J98" s="148"/>
      <c r="K98" s="148"/>
      <c r="L98" s="148"/>
    </row>
    <row r="99" ht="17.45" customHeight="1" spans="1:12">
      <c r="A99" s="14"/>
      <c r="B99" s="14"/>
      <c r="C99" s="41"/>
      <c r="D99" s="41"/>
      <c r="E99" s="41" t="s">
        <v>193</v>
      </c>
      <c r="F99" s="41" t="s">
        <v>55</v>
      </c>
      <c r="G99" s="41">
        <v>3</v>
      </c>
      <c r="H99" s="148"/>
      <c r="I99" s="148"/>
      <c r="J99" s="148"/>
      <c r="K99" s="148"/>
      <c r="L99" s="148"/>
    </row>
    <row r="100" ht="17.45" customHeight="1" spans="1:12">
      <c r="A100" s="14"/>
      <c r="B100" s="14"/>
      <c r="C100" s="41"/>
      <c r="D100" s="41"/>
      <c r="E100" s="41" t="s">
        <v>194</v>
      </c>
      <c r="F100" s="41" t="s">
        <v>86</v>
      </c>
      <c r="G100" s="41">
        <v>2</v>
      </c>
      <c r="H100" s="148"/>
      <c r="I100" s="148"/>
      <c r="J100" s="148"/>
      <c r="K100" s="148"/>
      <c r="L100" s="148"/>
    </row>
    <row r="101" ht="17.45" customHeight="1" spans="1:12">
      <c r="A101" s="14"/>
      <c r="B101" s="14"/>
      <c r="C101" s="41">
        <v>2023283124</v>
      </c>
      <c r="D101" s="41" t="s">
        <v>195</v>
      </c>
      <c r="E101" s="41" t="s">
        <v>192</v>
      </c>
      <c r="F101" s="41" t="s">
        <v>86</v>
      </c>
      <c r="G101" s="41">
        <v>2</v>
      </c>
      <c r="H101" s="148"/>
      <c r="I101" s="148"/>
      <c r="J101" s="148"/>
      <c r="K101" s="148"/>
      <c r="L101" s="148"/>
    </row>
    <row r="102" ht="17.45" customHeight="1" spans="1:12">
      <c r="A102" s="14"/>
      <c r="B102" s="14"/>
      <c r="C102" s="41"/>
      <c r="D102" s="41"/>
      <c r="E102" s="41" t="s">
        <v>193</v>
      </c>
      <c r="F102" s="41" t="s">
        <v>55</v>
      </c>
      <c r="G102" s="41">
        <v>3</v>
      </c>
      <c r="H102" s="148"/>
      <c r="I102" s="148"/>
      <c r="J102" s="148"/>
      <c r="K102" s="148"/>
      <c r="L102" s="148"/>
    </row>
    <row r="103" ht="17.45" customHeight="1" spans="1:12">
      <c r="A103" s="14"/>
      <c r="B103" s="14"/>
      <c r="C103" s="41"/>
      <c r="D103" s="41"/>
      <c r="E103" s="41" t="s">
        <v>194</v>
      </c>
      <c r="F103" s="41" t="s">
        <v>86</v>
      </c>
      <c r="G103" s="41">
        <v>2</v>
      </c>
      <c r="H103" s="148"/>
      <c r="I103" s="148"/>
      <c r="J103" s="148"/>
      <c r="K103" s="148"/>
      <c r="L103" s="148"/>
    </row>
    <row r="104" ht="17.45" customHeight="1" spans="1:12">
      <c r="A104" s="14"/>
      <c r="B104" s="14"/>
      <c r="C104" s="41">
        <v>2023283129</v>
      </c>
      <c r="D104" s="41" t="s">
        <v>196</v>
      </c>
      <c r="E104" s="41" t="s">
        <v>192</v>
      </c>
      <c r="F104" s="41" t="s">
        <v>86</v>
      </c>
      <c r="G104" s="41">
        <v>2</v>
      </c>
      <c r="H104" s="148"/>
      <c r="I104" s="148"/>
      <c r="J104" s="148"/>
      <c r="K104" s="148"/>
      <c r="L104" s="148"/>
    </row>
    <row r="105" ht="17.45" customHeight="1" spans="1:12">
      <c r="A105" s="14"/>
      <c r="B105" s="14"/>
      <c r="C105" s="41"/>
      <c r="D105" s="41"/>
      <c r="E105" s="41" t="s">
        <v>193</v>
      </c>
      <c r="F105" s="41" t="s">
        <v>55</v>
      </c>
      <c r="G105" s="41">
        <v>3</v>
      </c>
      <c r="H105" s="148"/>
      <c r="I105" s="148"/>
      <c r="J105" s="148"/>
      <c r="K105" s="148"/>
      <c r="L105" s="148"/>
    </row>
    <row r="106" ht="17.45" customHeight="1" spans="1:12">
      <c r="A106" s="14"/>
      <c r="B106" s="41" t="s">
        <v>197</v>
      </c>
      <c r="C106" s="41">
        <v>2025284224</v>
      </c>
      <c r="D106" s="41" t="s">
        <v>198</v>
      </c>
      <c r="E106" s="41" t="s">
        <v>199</v>
      </c>
      <c r="F106" s="41" t="s">
        <v>99</v>
      </c>
      <c r="G106" s="41">
        <v>3</v>
      </c>
      <c r="H106" s="148"/>
      <c r="I106" s="148"/>
      <c r="J106" s="148"/>
      <c r="K106" s="148"/>
      <c r="L106" s="148"/>
    </row>
    <row r="107" ht="17.45" customHeight="1" spans="1:12">
      <c r="A107" s="14"/>
      <c r="B107" s="14"/>
      <c r="C107" s="41">
        <v>2025284218</v>
      </c>
      <c r="D107" s="41" t="s">
        <v>200</v>
      </c>
      <c r="E107" s="41" t="s">
        <v>199</v>
      </c>
      <c r="F107" s="41" t="s">
        <v>99</v>
      </c>
      <c r="G107" s="41">
        <v>3</v>
      </c>
      <c r="H107" s="148"/>
      <c r="I107" s="148"/>
      <c r="J107" s="148"/>
      <c r="K107" s="148"/>
      <c r="L107" s="148"/>
    </row>
    <row r="108" ht="17.45" customHeight="1" spans="1:12">
      <c r="A108" s="14"/>
      <c r="B108" s="14"/>
      <c r="C108" s="41">
        <v>2025284229</v>
      </c>
      <c r="D108" s="41" t="s">
        <v>201</v>
      </c>
      <c r="E108" s="41" t="s">
        <v>165</v>
      </c>
      <c r="F108" s="41" t="s">
        <v>73</v>
      </c>
      <c r="G108" s="41">
        <v>2</v>
      </c>
      <c r="H108" s="148"/>
      <c r="I108" s="148"/>
      <c r="J108" s="148"/>
      <c r="K108" s="148"/>
      <c r="L108" s="148"/>
    </row>
    <row r="109" ht="17.45" customHeight="1" spans="1:12">
      <c r="A109" s="14"/>
      <c r="B109" s="14"/>
      <c r="C109" s="41"/>
      <c r="D109" s="41"/>
      <c r="E109" s="41" t="s">
        <v>202</v>
      </c>
      <c r="F109" s="41" t="s">
        <v>73</v>
      </c>
      <c r="G109" s="41">
        <v>2</v>
      </c>
      <c r="H109" s="148"/>
      <c r="I109" s="148"/>
      <c r="J109" s="148"/>
      <c r="K109" s="148"/>
      <c r="L109" s="148"/>
    </row>
    <row r="110" ht="17.45" customHeight="1" spans="1:12">
      <c r="A110" s="14"/>
      <c r="B110" s="14"/>
      <c r="C110" s="41"/>
      <c r="D110" s="41"/>
      <c r="E110" s="41" t="s">
        <v>203</v>
      </c>
      <c r="F110" s="41" t="s">
        <v>77</v>
      </c>
      <c r="G110" s="41">
        <v>3</v>
      </c>
      <c r="H110" s="148"/>
      <c r="I110" s="148"/>
      <c r="J110" s="148"/>
      <c r="K110" s="148"/>
      <c r="L110" s="148"/>
    </row>
    <row r="111" ht="17.45" customHeight="1" spans="1:12">
      <c r="A111" s="14"/>
      <c r="B111" s="14"/>
      <c r="C111" s="41">
        <v>2025284227</v>
      </c>
      <c r="D111" s="41" t="s">
        <v>204</v>
      </c>
      <c r="E111" s="41" t="s">
        <v>205</v>
      </c>
      <c r="F111" s="41" t="s">
        <v>126</v>
      </c>
      <c r="G111" s="41">
        <v>2</v>
      </c>
      <c r="H111" s="148"/>
      <c r="I111" s="148"/>
      <c r="J111" s="148"/>
      <c r="K111" s="148"/>
      <c r="L111" s="148"/>
    </row>
    <row r="112" ht="17.45" customHeight="1" spans="1:12">
      <c r="A112" s="14"/>
      <c r="B112" s="14"/>
      <c r="C112" s="41"/>
      <c r="D112" s="41"/>
      <c r="E112" s="41" t="s">
        <v>206</v>
      </c>
      <c r="F112" s="41" t="s">
        <v>126</v>
      </c>
      <c r="G112" s="41">
        <v>2</v>
      </c>
      <c r="H112" s="148"/>
      <c r="I112" s="148"/>
      <c r="J112" s="148"/>
      <c r="K112" s="148"/>
      <c r="L112" s="148"/>
    </row>
    <row r="113" ht="17.45" customHeight="1" spans="1:12">
      <c r="A113" s="14"/>
      <c r="B113" s="14"/>
      <c r="C113" s="41">
        <v>2025284230</v>
      </c>
      <c r="D113" s="41" t="s">
        <v>207</v>
      </c>
      <c r="E113" s="41" t="s">
        <v>208</v>
      </c>
      <c r="F113" s="41" t="s">
        <v>81</v>
      </c>
      <c r="G113" s="41">
        <v>3</v>
      </c>
      <c r="H113" s="148"/>
      <c r="I113" s="148"/>
      <c r="J113" s="148"/>
      <c r="K113" s="148"/>
      <c r="L113" s="148"/>
    </row>
    <row r="114" ht="17.45" customHeight="1" spans="1:12">
      <c r="A114" s="14"/>
      <c r="B114" s="14"/>
      <c r="C114" s="41"/>
      <c r="D114" s="41"/>
      <c r="E114" s="41" t="s">
        <v>202</v>
      </c>
      <c r="F114" s="41" t="s">
        <v>81</v>
      </c>
      <c r="G114" s="41">
        <v>3</v>
      </c>
      <c r="H114" s="148"/>
      <c r="I114" s="148"/>
      <c r="J114" s="148"/>
      <c r="K114" s="148"/>
      <c r="L114" s="148"/>
    </row>
    <row r="115" ht="17.45" customHeight="1" spans="1:12">
      <c r="A115" s="14"/>
      <c r="B115" s="14"/>
      <c r="C115" s="41">
        <v>2025284235</v>
      </c>
      <c r="D115" s="41" t="s">
        <v>209</v>
      </c>
      <c r="E115" s="41" t="s">
        <v>202</v>
      </c>
      <c r="F115" s="41" t="s">
        <v>86</v>
      </c>
      <c r="G115" s="41">
        <v>2</v>
      </c>
      <c r="H115" s="148"/>
      <c r="I115" s="148"/>
      <c r="J115" s="148"/>
      <c r="K115" s="148"/>
      <c r="L115" s="148"/>
    </row>
    <row r="116" ht="17.45" customHeight="1" spans="1:12">
      <c r="A116" s="14"/>
      <c r="B116" s="14"/>
      <c r="C116" s="41">
        <v>2025284204</v>
      </c>
      <c r="D116" s="41" t="s">
        <v>210</v>
      </c>
      <c r="E116" s="41" t="s">
        <v>205</v>
      </c>
      <c r="F116" s="41" t="s">
        <v>86</v>
      </c>
      <c r="G116" s="41">
        <v>2</v>
      </c>
      <c r="H116" s="148"/>
      <c r="I116" s="148"/>
      <c r="J116" s="148"/>
      <c r="K116" s="148"/>
      <c r="L116" s="148"/>
    </row>
    <row r="117" ht="17.45" customHeight="1" spans="1:12">
      <c r="A117" s="14"/>
      <c r="B117" s="14"/>
      <c r="C117" s="41"/>
      <c r="D117" s="41"/>
      <c r="E117" s="41" t="s">
        <v>165</v>
      </c>
      <c r="F117" s="41" t="s">
        <v>86</v>
      </c>
      <c r="G117" s="41">
        <v>2</v>
      </c>
      <c r="H117" s="148"/>
      <c r="I117" s="148"/>
      <c r="J117" s="148"/>
      <c r="K117" s="148"/>
      <c r="L117" s="148"/>
    </row>
    <row r="118" ht="17.45" customHeight="1" spans="1:12">
      <c r="A118" s="14"/>
      <c r="B118" s="41" t="s">
        <v>211</v>
      </c>
      <c r="C118" s="41">
        <v>2024283138</v>
      </c>
      <c r="D118" s="41" t="s">
        <v>212</v>
      </c>
      <c r="E118" s="41" t="s">
        <v>154</v>
      </c>
      <c r="F118" s="41" t="s">
        <v>73</v>
      </c>
      <c r="G118" s="41">
        <v>2</v>
      </c>
      <c r="H118" s="148"/>
      <c r="I118" s="148"/>
      <c r="J118" s="148"/>
      <c r="K118" s="148"/>
      <c r="L118" s="148"/>
    </row>
    <row r="119" ht="17.45" customHeight="1" spans="1:12">
      <c r="A119" s="14"/>
      <c r="B119" s="14"/>
      <c r="C119" s="41"/>
      <c r="D119" s="41"/>
      <c r="E119" s="41" t="s">
        <v>205</v>
      </c>
      <c r="F119" s="41" t="s">
        <v>126</v>
      </c>
      <c r="G119" s="41">
        <v>2</v>
      </c>
      <c r="H119" s="148"/>
      <c r="I119" s="148"/>
      <c r="J119" s="148"/>
      <c r="K119" s="148"/>
      <c r="L119" s="148"/>
    </row>
    <row r="120" ht="17.45" customHeight="1" spans="1:12">
      <c r="A120" s="14"/>
      <c r="B120" s="14"/>
      <c r="C120" s="41"/>
      <c r="D120" s="41"/>
      <c r="E120" s="41" t="s">
        <v>199</v>
      </c>
      <c r="F120" s="41" t="s">
        <v>107</v>
      </c>
      <c r="G120" s="41">
        <v>3</v>
      </c>
      <c r="H120" s="148"/>
      <c r="I120" s="148"/>
      <c r="J120" s="148"/>
      <c r="K120" s="148"/>
      <c r="L120" s="148"/>
    </row>
    <row r="121" ht="17.45" customHeight="1" spans="1:12">
      <c r="A121" s="14"/>
      <c r="B121" s="14"/>
      <c r="C121" s="41"/>
      <c r="D121" s="41"/>
      <c r="E121" s="41" t="s">
        <v>116</v>
      </c>
      <c r="F121" s="41" t="s">
        <v>77</v>
      </c>
      <c r="G121" s="41">
        <v>3</v>
      </c>
      <c r="H121" s="148"/>
      <c r="I121" s="148"/>
      <c r="J121" s="148"/>
      <c r="K121" s="148"/>
      <c r="L121" s="148"/>
    </row>
    <row r="122" ht="17.45" customHeight="1" spans="1:12">
      <c r="A122" s="14"/>
      <c r="B122" s="41" t="s">
        <v>213</v>
      </c>
      <c r="C122" s="41">
        <v>2025273221</v>
      </c>
      <c r="D122" s="41" t="s">
        <v>214</v>
      </c>
      <c r="E122" s="41" t="s">
        <v>35</v>
      </c>
      <c r="F122" s="41" t="s">
        <v>97</v>
      </c>
      <c r="G122" s="41">
        <v>2</v>
      </c>
      <c r="H122" s="148"/>
      <c r="I122" s="148"/>
      <c r="J122" s="148"/>
      <c r="K122" s="148"/>
      <c r="L122" s="148"/>
    </row>
    <row r="123" ht="17.45" customHeight="1" spans="1:12">
      <c r="A123" s="14"/>
      <c r="B123" s="14"/>
      <c r="C123" s="41"/>
      <c r="D123" s="41"/>
      <c r="E123" s="41" t="s">
        <v>215</v>
      </c>
      <c r="F123" s="41" t="s">
        <v>97</v>
      </c>
      <c r="G123" s="41">
        <v>2</v>
      </c>
      <c r="H123" s="148"/>
      <c r="I123" s="148"/>
      <c r="J123" s="148"/>
      <c r="K123" s="148"/>
      <c r="L123" s="148"/>
    </row>
    <row r="124" ht="17.45" customHeight="1" spans="1:12">
      <c r="A124" s="14"/>
      <c r="B124" s="14"/>
      <c r="C124" s="41"/>
      <c r="D124" s="41"/>
      <c r="E124" s="41" t="s">
        <v>61</v>
      </c>
      <c r="F124" s="41" t="s">
        <v>77</v>
      </c>
      <c r="G124" s="41">
        <v>3</v>
      </c>
      <c r="H124" s="148"/>
      <c r="I124" s="148"/>
      <c r="J124" s="148"/>
      <c r="K124" s="148"/>
      <c r="L124" s="148"/>
    </row>
    <row r="125" ht="17.45" customHeight="1" spans="1:12">
      <c r="A125" s="14"/>
      <c r="B125" s="14"/>
      <c r="C125" s="41"/>
      <c r="D125" s="41"/>
      <c r="E125" s="41" t="s">
        <v>216</v>
      </c>
      <c r="F125" s="41" t="s">
        <v>73</v>
      </c>
      <c r="G125" s="41">
        <v>2</v>
      </c>
      <c r="H125" s="148"/>
      <c r="I125" s="148"/>
      <c r="J125" s="148"/>
      <c r="K125" s="148"/>
      <c r="L125" s="148"/>
    </row>
    <row r="126" ht="17.45" customHeight="1" spans="1:12">
      <c r="A126" s="14"/>
      <c r="B126" s="14"/>
      <c r="C126" s="41"/>
      <c r="D126" s="41"/>
      <c r="E126" s="41" t="s">
        <v>35</v>
      </c>
      <c r="F126" s="41" t="s">
        <v>126</v>
      </c>
      <c r="G126" s="41">
        <v>2</v>
      </c>
      <c r="H126" s="148"/>
      <c r="I126" s="148"/>
      <c r="J126" s="148"/>
      <c r="K126" s="148"/>
      <c r="L126" s="148"/>
    </row>
    <row r="127" ht="17.45" customHeight="1" spans="1:12">
      <c r="A127" s="14"/>
      <c r="B127" s="14"/>
      <c r="C127" s="41"/>
      <c r="D127" s="41"/>
      <c r="E127" s="41" t="s">
        <v>217</v>
      </c>
      <c r="F127" s="41" t="s">
        <v>107</v>
      </c>
      <c r="G127" s="41">
        <v>3</v>
      </c>
      <c r="H127" s="148"/>
      <c r="I127" s="148"/>
      <c r="J127" s="148"/>
      <c r="K127" s="148"/>
      <c r="L127" s="148"/>
    </row>
    <row r="128" ht="17.45" customHeight="1" spans="1:12">
      <c r="A128" s="14"/>
      <c r="B128" s="14"/>
      <c r="C128" s="41"/>
      <c r="D128" s="41"/>
      <c r="E128" s="41" t="s">
        <v>218</v>
      </c>
      <c r="F128" s="41" t="s">
        <v>53</v>
      </c>
      <c r="G128" s="41">
        <v>2</v>
      </c>
      <c r="H128" s="148"/>
      <c r="I128" s="148"/>
      <c r="J128" s="148"/>
      <c r="K128" s="148"/>
      <c r="L128" s="148"/>
    </row>
    <row r="129" ht="17.45" customHeight="1" spans="1:12">
      <c r="A129" s="14"/>
      <c r="B129" s="14"/>
      <c r="C129" s="41"/>
      <c r="D129" s="41"/>
      <c r="E129" s="41" t="s">
        <v>216</v>
      </c>
      <c r="F129" s="41" t="s">
        <v>53</v>
      </c>
      <c r="G129" s="41">
        <v>2</v>
      </c>
      <c r="H129" s="148"/>
      <c r="I129" s="148"/>
      <c r="J129" s="148"/>
      <c r="K129" s="148"/>
      <c r="L129" s="148"/>
    </row>
    <row r="130" ht="17.45" customHeight="1" spans="1:12">
      <c r="A130" s="14"/>
      <c r="B130" s="14"/>
      <c r="C130" s="41"/>
      <c r="D130" s="41"/>
      <c r="E130" s="41" t="s">
        <v>215</v>
      </c>
      <c r="F130" s="41" t="s">
        <v>86</v>
      </c>
      <c r="G130" s="41">
        <v>2</v>
      </c>
      <c r="H130" s="148"/>
      <c r="I130" s="148"/>
      <c r="J130" s="148"/>
      <c r="K130" s="148"/>
      <c r="L130" s="148"/>
    </row>
    <row r="131" ht="17.45" customHeight="1" spans="1:12">
      <c r="A131" s="14"/>
      <c r="B131" s="14"/>
      <c r="C131" s="41">
        <v>2025273220</v>
      </c>
      <c r="D131" s="41" t="s">
        <v>219</v>
      </c>
      <c r="E131" s="41" t="s">
        <v>61</v>
      </c>
      <c r="F131" s="41" t="s">
        <v>77</v>
      </c>
      <c r="G131" s="41">
        <v>3</v>
      </c>
      <c r="H131" s="148"/>
      <c r="I131" s="148"/>
      <c r="J131" s="148"/>
      <c r="K131" s="148"/>
      <c r="L131" s="148"/>
    </row>
    <row r="132" ht="17.45" customHeight="1" spans="1:12">
      <c r="A132" s="14"/>
      <c r="B132" s="41" t="s">
        <v>220</v>
      </c>
      <c r="C132" s="41">
        <v>2025284117</v>
      </c>
      <c r="D132" s="41" t="s">
        <v>221</v>
      </c>
      <c r="E132" s="41" t="s">
        <v>222</v>
      </c>
      <c r="F132" s="41" t="s">
        <v>126</v>
      </c>
      <c r="G132" s="41">
        <v>2</v>
      </c>
      <c r="H132" s="148"/>
      <c r="I132" s="148"/>
      <c r="J132" s="148"/>
      <c r="K132" s="148"/>
      <c r="L132" s="148"/>
    </row>
    <row r="133" ht="17.45" customHeight="1" spans="1:12">
      <c r="A133" s="14"/>
      <c r="B133" s="14"/>
      <c r="C133" s="41"/>
      <c r="D133" s="41"/>
      <c r="E133" s="41" t="s">
        <v>208</v>
      </c>
      <c r="F133" s="41" t="s">
        <v>53</v>
      </c>
      <c r="G133" s="41">
        <v>2</v>
      </c>
      <c r="H133" s="148"/>
      <c r="I133" s="148"/>
      <c r="J133" s="148"/>
      <c r="K133" s="148"/>
      <c r="L133" s="148"/>
    </row>
    <row r="134" ht="17.45" customHeight="1" spans="1:12">
      <c r="A134" s="14"/>
      <c r="B134" s="14"/>
      <c r="C134" s="41"/>
      <c r="D134" s="41"/>
      <c r="E134" s="41" t="s">
        <v>223</v>
      </c>
      <c r="F134" s="41" t="s">
        <v>53</v>
      </c>
      <c r="G134" s="41">
        <v>2</v>
      </c>
      <c r="H134" s="148"/>
      <c r="I134" s="148"/>
      <c r="J134" s="148"/>
      <c r="K134" s="148"/>
      <c r="L134" s="148"/>
    </row>
    <row r="135" ht="17.45" customHeight="1" spans="1:12">
      <c r="A135" s="14"/>
      <c r="B135" s="14"/>
      <c r="C135" s="41"/>
      <c r="D135" s="41"/>
      <c r="E135" s="41" t="s">
        <v>224</v>
      </c>
      <c r="F135" s="41" t="s">
        <v>81</v>
      </c>
      <c r="G135" s="41">
        <v>3</v>
      </c>
      <c r="H135" s="148"/>
      <c r="I135" s="148"/>
      <c r="J135" s="148"/>
      <c r="K135" s="148"/>
      <c r="L135" s="148"/>
    </row>
    <row r="136" ht="17.45" customHeight="1" spans="1:12">
      <c r="A136" s="14"/>
      <c r="B136" s="14"/>
      <c r="C136" s="41">
        <v>2025284110</v>
      </c>
      <c r="D136" s="41" t="s">
        <v>225</v>
      </c>
      <c r="E136" s="41" t="s">
        <v>155</v>
      </c>
      <c r="F136" s="41" t="s">
        <v>86</v>
      </c>
      <c r="G136" s="41">
        <v>2</v>
      </c>
      <c r="H136" s="148"/>
      <c r="I136" s="148"/>
      <c r="J136" s="148"/>
      <c r="K136" s="148"/>
      <c r="L136" s="148"/>
    </row>
    <row r="137" ht="17.45" customHeight="1" spans="1:12">
      <c r="A137" s="14"/>
      <c r="B137" s="41" t="s">
        <v>226</v>
      </c>
      <c r="C137" s="41">
        <v>2023283635</v>
      </c>
      <c r="D137" s="41" t="s">
        <v>227</v>
      </c>
      <c r="E137" s="41" t="s">
        <v>228</v>
      </c>
      <c r="F137" s="41" t="s">
        <v>107</v>
      </c>
      <c r="G137" s="41">
        <v>3</v>
      </c>
      <c r="H137" s="148"/>
      <c r="I137" s="148"/>
      <c r="J137" s="148"/>
      <c r="K137" s="148"/>
      <c r="L137" s="148"/>
    </row>
    <row r="138" ht="17.45" customHeight="1" spans="1:12">
      <c r="A138" s="14"/>
      <c r="B138" s="14"/>
      <c r="C138" s="41">
        <v>2023283633</v>
      </c>
      <c r="D138" s="41" t="s">
        <v>229</v>
      </c>
      <c r="E138" s="41" t="s">
        <v>228</v>
      </c>
      <c r="F138" s="41" t="s">
        <v>107</v>
      </c>
      <c r="G138" s="41">
        <v>3</v>
      </c>
      <c r="H138" s="148"/>
      <c r="I138" s="148"/>
      <c r="J138" s="148"/>
      <c r="K138" s="148"/>
      <c r="L138" s="148"/>
    </row>
    <row r="139" ht="17.45" customHeight="1" spans="1:12">
      <c r="A139" s="14"/>
      <c r="B139" s="14"/>
      <c r="C139" s="41">
        <v>2023283620</v>
      </c>
      <c r="D139" s="41" t="s">
        <v>230</v>
      </c>
      <c r="E139" s="41" t="s">
        <v>231</v>
      </c>
      <c r="F139" s="41" t="s">
        <v>97</v>
      </c>
      <c r="G139" s="41">
        <v>2</v>
      </c>
      <c r="H139" s="148"/>
      <c r="I139" s="148"/>
      <c r="J139" s="148"/>
      <c r="K139" s="148"/>
      <c r="L139" s="148"/>
    </row>
    <row r="140" ht="17.45" customHeight="1" spans="1:12">
      <c r="A140" s="14"/>
      <c r="B140" s="14"/>
      <c r="C140" s="41"/>
      <c r="D140" s="41"/>
      <c r="E140" s="41" t="s">
        <v>232</v>
      </c>
      <c r="F140" s="41" t="s">
        <v>77</v>
      </c>
      <c r="G140" s="41">
        <v>3</v>
      </c>
      <c r="H140" s="148"/>
      <c r="I140" s="148"/>
      <c r="J140" s="148"/>
      <c r="K140" s="148"/>
      <c r="L140" s="148"/>
    </row>
    <row r="141" ht="17.45" customHeight="1" spans="1:12">
      <c r="A141" s="14"/>
      <c r="B141" s="14"/>
      <c r="C141" s="41">
        <v>2023283613</v>
      </c>
      <c r="D141" s="41" t="s">
        <v>233</v>
      </c>
      <c r="E141" s="41" t="s">
        <v>232</v>
      </c>
      <c r="F141" s="41" t="s">
        <v>77</v>
      </c>
      <c r="G141" s="41">
        <v>3</v>
      </c>
      <c r="H141" s="148"/>
      <c r="I141" s="148"/>
      <c r="J141" s="148"/>
      <c r="K141" s="148"/>
      <c r="L141" s="148"/>
    </row>
    <row r="142" ht="17.45" customHeight="1" spans="1:12">
      <c r="A142" s="14"/>
      <c r="B142" s="14"/>
      <c r="C142" s="41"/>
      <c r="D142" s="41"/>
      <c r="E142" s="41" t="s">
        <v>228</v>
      </c>
      <c r="F142" s="41" t="s">
        <v>107</v>
      </c>
      <c r="G142" s="41">
        <v>3</v>
      </c>
      <c r="H142" s="148"/>
      <c r="I142" s="148"/>
      <c r="J142" s="148"/>
      <c r="K142" s="148"/>
      <c r="L142" s="148"/>
    </row>
    <row r="143" ht="17.45" customHeight="1" spans="1:12">
      <c r="A143" s="14"/>
      <c r="B143" s="14"/>
      <c r="C143" s="41"/>
      <c r="D143" s="41"/>
      <c r="E143" s="38" t="s">
        <v>234</v>
      </c>
      <c r="F143" s="38" t="s">
        <v>55</v>
      </c>
      <c r="G143" s="41">
        <v>3</v>
      </c>
      <c r="H143" s="148"/>
      <c r="I143" s="148"/>
      <c r="J143" s="148"/>
      <c r="K143" s="148"/>
      <c r="L143" s="148"/>
    </row>
    <row r="144" ht="17.45" customHeight="1" spans="1:12">
      <c r="A144" s="14"/>
      <c r="B144" s="14"/>
      <c r="C144" s="41">
        <v>2023283602</v>
      </c>
      <c r="D144" s="41" t="s">
        <v>235</v>
      </c>
      <c r="E144" s="41" t="s">
        <v>231</v>
      </c>
      <c r="F144" s="41" t="s">
        <v>99</v>
      </c>
      <c r="G144" s="41">
        <v>3</v>
      </c>
      <c r="H144" s="148"/>
      <c r="I144" s="148"/>
      <c r="J144" s="148"/>
      <c r="K144" s="148"/>
      <c r="L144" s="148"/>
    </row>
    <row r="145" ht="17.45" customHeight="1" spans="1:12">
      <c r="A145" s="14"/>
      <c r="B145" s="14"/>
      <c r="C145" s="41"/>
      <c r="D145" s="41"/>
      <c r="E145" s="38" t="s">
        <v>234</v>
      </c>
      <c r="F145" s="38" t="s">
        <v>55</v>
      </c>
      <c r="G145" s="41">
        <v>3</v>
      </c>
      <c r="H145" s="148"/>
      <c r="I145" s="148"/>
      <c r="J145" s="148"/>
      <c r="K145" s="148"/>
      <c r="L145" s="148"/>
    </row>
    <row r="146" ht="17.45" customHeight="1" spans="1:12">
      <c r="A146" s="14"/>
      <c r="B146" s="41" t="s">
        <v>236</v>
      </c>
      <c r="C146" s="41">
        <v>2024273139</v>
      </c>
      <c r="D146" s="41" t="s">
        <v>237</v>
      </c>
      <c r="E146" s="41" t="s">
        <v>238</v>
      </c>
      <c r="F146" s="41" t="s">
        <v>99</v>
      </c>
      <c r="G146" s="41">
        <v>3</v>
      </c>
      <c r="H146" s="148"/>
      <c r="I146" s="148"/>
      <c r="J146" s="148"/>
      <c r="K146" s="148"/>
      <c r="L146" s="148"/>
    </row>
    <row r="147" ht="17.45" customHeight="1" spans="1:12">
      <c r="A147" s="14"/>
      <c r="B147" s="14"/>
      <c r="C147" s="41">
        <v>2024273104</v>
      </c>
      <c r="D147" s="41" t="s">
        <v>239</v>
      </c>
      <c r="E147" s="41" t="s">
        <v>80</v>
      </c>
      <c r="F147" s="41" t="s">
        <v>107</v>
      </c>
      <c r="G147" s="41">
        <v>3</v>
      </c>
      <c r="H147" s="148"/>
      <c r="I147" s="148"/>
      <c r="J147" s="148"/>
      <c r="K147" s="148"/>
      <c r="L147" s="148"/>
    </row>
    <row r="148" ht="17.45" customHeight="1" spans="1:12">
      <c r="A148" s="14"/>
      <c r="B148" s="14"/>
      <c r="C148" s="41">
        <v>2024273115</v>
      </c>
      <c r="D148" s="41" t="s">
        <v>240</v>
      </c>
      <c r="E148" s="41" t="s">
        <v>80</v>
      </c>
      <c r="F148" s="41" t="s">
        <v>107</v>
      </c>
      <c r="G148" s="41">
        <v>3</v>
      </c>
      <c r="H148" s="148"/>
      <c r="I148" s="148"/>
      <c r="J148" s="148"/>
      <c r="K148" s="148"/>
      <c r="L148" s="148"/>
    </row>
    <row r="149" ht="17.45" customHeight="1" spans="1:12">
      <c r="A149" s="14"/>
      <c r="B149" s="14"/>
      <c r="C149" s="41">
        <v>2024273136</v>
      </c>
      <c r="D149" s="41" t="s">
        <v>241</v>
      </c>
      <c r="E149" s="41" t="s">
        <v>80</v>
      </c>
      <c r="F149" s="41" t="s">
        <v>107</v>
      </c>
      <c r="G149" s="41">
        <v>3</v>
      </c>
      <c r="H149" s="148"/>
      <c r="I149" s="148"/>
      <c r="J149" s="148"/>
      <c r="K149" s="148"/>
      <c r="L149" s="148"/>
    </row>
    <row r="150" ht="17.45" customHeight="1" spans="1:12">
      <c r="A150" s="14"/>
      <c r="B150" s="14"/>
      <c r="C150" s="41">
        <v>2024273142</v>
      </c>
      <c r="D150" s="41" t="s">
        <v>242</v>
      </c>
      <c r="E150" s="41" t="s">
        <v>80</v>
      </c>
      <c r="F150" s="41" t="s">
        <v>107</v>
      </c>
      <c r="G150" s="41">
        <v>3</v>
      </c>
      <c r="H150" s="148"/>
      <c r="I150" s="148"/>
      <c r="J150" s="148"/>
      <c r="K150" s="148"/>
      <c r="L150" s="148"/>
    </row>
    <row r="151" ht="17.45" customHeight="1" spans="1:12">
      <c r="A151" s="14"/>
      <c r="B151" s="14"/>
      <c r="C151" s="41">
        <v>2024273120</v>
      </c>
      <c r="D151" s="41" t="s">
        <v>243</v>
      </c>
      <c r="E151" s="41" t="s">
        <v>244</v>
      </c>
      <c r="F151" s="41" t="s">
        <v>55</v>
      </c>
      <c r="G151" s="41">
        <v>3</v>
      </c>
      <c r="H151" s="148"/>
      <c r="I151" s="148"/>
      <c r="J151" s="148"/>
      <c r="K151" s="148"/>
      <c r="L151" s="148"/>
    </row>
    <row r="152" ht="17.45" customHeight="1" spans="1:12">
      <c r="A152" s="14"/>
      <c r="B152" s="14"/>
      <c r="C152" s="41">
        <v>2024273140</v>
      </c>
      <c r="D152" s="41" t="s">
        <v>245</v>
      </c>
      <c r="E152" s="41" t="s">
        <v>244</v>
      </c>
      <c r="F152" s="41" t="s">
        <v>55</v>
      </c>
      <c r="G152" s="41">
        <v>3</v>
      </c>
      <c r="H152" s="148"/>
      <c r="I152" s="148"/>
      <c r="J152" s="148"/>
      <c r="K152" s="148"/>
      <c r="L152" s="148"/>
    </row>
    <row r="153" ht="17.45" customHeight="1" spans="1:12">
      <c r="A153" s="5" t="s">
        <v>4</v>
      </c>
      <c r="B153" s="5" t="s">
        <v>246</v>
      </c>
      <c r="C153" s="5">
        <v>2025303312</v>
      </c>
      <c r="D153" s="5" t="s">
        <v>247</v>
      </c>
      <c r="E153" s="5" t="s">
        <v>248</v>
      </c>
      <c r="F153" s="5" t="s">
        <v>97</v>
      </c>
      <c r="G153" s="5">
        <v>9</v>
      </c>
      <c r="H153" s="148"/>
      <c r="I153" s="148"/>
      <c r="J153" s="148"/>
      <c r="K153" s="148"/>
      <c r="L153" s="148"/>
    </row>
    <row r="154" ht="17.45" customHeight="1" spans="1:12">
      <c r="A154" s="14"/>
      <c r="B154" s="14"/>
      <c r="C154" s="14"/>
      <c r="D154" s="14"/>
      <c r="E154" s="5" t="s">
        <v>249</v>
      </c>
      <c r="F154" s="5" t="s">
        <v>99</v>
      </c>
      <c r="G154" s="14"/>
      <c r="H154" s="148"/>
      <c r="I154" s="148"/>
      <c r="J154" s="148"/>
      <c r="K154" s="148"/>
      <c r="L154" s="148"/>
    </row>
    <row r="155" ht="17.45" customHeight="1" spans="1:12">
      <c r="A155" s="14"/>
      <c r="B155" s="14"/>
      <c r="C155" s="14"/>
      <c r="D155" s="14"/>
      <c r="E155" s="5" t="s">
        <v>250</v>
      </c>
      <c r="F155" s="5" t="s">
        <v>73</v>
      </c>
      <c r="G155" s="14"/>
      <c r="H155" s="148"/>
      <c r="I155" s="148"/>
      <c r="J155" s="148"/>
      <c r="K155" s="148"/>
      <c r="L155" s="148"/>
    </row>
    <row r="156" ht="17.45" customHeight="1" spans="1:12">
      <c r="A156" s="14"/>
      <c r="B156" s="14"/>
      <c r="C156" s="14"/>
      <c r="D156" s="14"/>
      <c r="E156" s="5" t="s">
        <v>251</v>
      </c>
      <c r="F156" s="5" t="s">
        <v>73</v>
      </c>
      <c r="G156" s="14"/>
      <c r="H156" s="148"/>
      <c r="I156" s="148"/>
      <c r="J156" s="148"/>
      <c r="K156" s="148"/>
      <c r="L156" s="148"/>
    </row>
    <row r="157" ht="17.45" customHeight="1" spans="1:12">
      <c r="A157" s="14"/>
      <c r="B157" s="14"/>
      <c r="C157" s="5">
        <v>2025303312</v>
      </c>
      <c r="D157" s="9" t="s">
        <v>252</v>
      </c>
      <c r="E157" s="5" t="s">
        <v>250</v>
      </c>
      <c r="F157" s="5" t="s">
        <v>73</v>
      </c>
      <c r="G157" s="5">
        <v>4</v>
      </c>
      <c r="H157" s="148"/>
      <c r="I157" s="148"/>
      <c r="J157" s="148"/>
      <c r="K157" s="148"/>
      <c r="L157" s="148"/>
    </row>
    <row r="158" ht="17.45" customHeight="1" spans="1:12">
      <c r="A158" s="14"/>
      <c r="B158" s="14"/>
      <c r="C158" s="14"/>
      <c r="D158" s="14"/>
      <c r="E158" s="5" t="s">
        <v>251</v>
      </c>
      <c r="F158" s="5" t="s">
        <v>73</v>
      </c>
      <c r="G158" s="14"/>
      <c r="H158" s="148"/>
      <c r="I158" s="148"/>
      <c r="J158" s="148"/>
      <c r="K158" s="148"/>
      <c r="L158" s="148"/>
    </row>
    <row r="159" ht="17.45" customHeight="1" spans="1:12">
      <c r="A159" s="14"/>
      <c r="B159" s="14"/>
      <c r="C159" s="5">
        <v>2025303301</v>
      </c>
      <c r="D159" s="5" t="s">
        <v>253</v>
      </c>
      <c r="E159" s="5" t="s">
        <v>254</v>
      </c>
      <c r="F159" s="5" t="s">
        <v>126</v>
      </c>
      <c r="G159" s="5">
        <v>2</v>
      </c>
      <c r="H159" s="148"/>
      <c r="I159" s="148"/>
      <c r="J159" s="148"/>
      <c r="K159" s="148"/>
      <c r="L159" s="148"/>
    </row>
    <row r="160" ht="17.45" customHeight="1" spans="1:12">
      <c r="A160" s="14"/>
      <c r="B160" s="14"/>
      <c r="C160" s="5">
        <v>2025303304</v>
      </c>
      <c r="D160" s="5" t="s">
        <v>255</v>
      </c>
      <c r="E160" s="5" t="s">
        <v>254</v>
      </c>
      <c r="F160" s="5" t="s">
        <v>126</v>
      </c>
      <c r="G160" s="5">
        <v>2</v>
      </c>
      <c r="H160" s="148"/>
      <c r="I160" s="148"/>
      <c r="J160" s="148"/>
      <c r="K160" s="148"/>
      <c r="L160" s="148"/>
    </row>
    <row r="161" ht="17.45" customHeight="1" spans="1:12">
      <c r="A161" s="14"/>
      <c r="B161" s="14"/>
      <c r="C161" s="5">
        <v>2025303323</v>
      </c>
      <c r="D161" s="5" t="s">
        <v>256</v>
      </c>
      <c r="E161" s="5" t="s">
        <v>254</v>
      </c>
      <c r="F161" s="5" t="s">
        <v>126</v>
      </c>
      <c r="G161" s="5">
        <v>2</v>
      </c>
      <c r="H161" s="148"/>
      <c r="I161" s="148"/>
      <c r="J161" s="148"/>
      <c r="K161" s="148"/>
      <c r="L161" s="148"/>
    </row>
    <row r="162" ht="17.45" customHeight="1" spans="1:12">
      <c r="A162" s="14"/>
      <c r="B162" s="5" t="s">
        <v>257</v>
      </c>
      <c r="C162" s="5">
        <v>2025293416</v>
      </c>
      <c r="D162" s="5" t="s">
        <v>258</v>
      </c>
      <c r="E162" s="5" t="s">
        <v>259</v>
      </c>
      <c r="F162" s="5" t="s">
        <v>73</v>
      </c>
      <c r="G162" s="5">
        <v>2</v>
      </c>
      <c r="H162" s="148"/>
      <c r="I162" s="148"/>
      <c r="J162" s="148"/>
      <c r="K162" s="148"/>
      <c r="L162" s="148"/>
    </row>
    <row r="163" ht="17.45" customHeight="1" spans="1:12">
      <c r="A163" s="14"/>
      <c r="B163" s="14"/>
      <c r="C163" s="5">
        <v>2025293424</v>
      </c>
      <c r="D163" s="5" t="s">
        <v>260</v>
      </c>
      <c r="E163" s="5" t="s">
        <v>254</v>
      </c>
      <c r="F163" s="5" t="s">
        <v>126</v>
      </c>
      <c r="G163" s="5">
        <v>2</v>
      </c>
      <c r="H163" s="148"/>
      <c r="I163" s="148"/>
      <c r="J163" s="148"/>
      <c r="K163" s="148"/>
      <c r="L163" s="148"/>
    </row>
    <row r="164" ht="17.45" customHeight="1" spans="1:12">
      <c r="A164" s="14"/>
      <c r="B164" s="14"/>
      <c r="C164" s="5">
        <v>2025293440</v>
      </c>
      <c r="D164" s="5" t="s">
        <v>261</v>
      </c>
      <c r="E164" s="5" t="s">
        <v>254</v>
      </c>
      <c r="F164" s="5" t="s">
        <v>126</v>
      </c>
      <c r="G164" s="5">
        <v>2</v>
      </c>
      <c r="H164" s="148"/>
      <c r="I164" s="148"/>
      <c r="J164" s="148"/>
      <c r="K164" s="148"/>
      <c r="L164" s="148"/>
    </row>
    <row r="165" ht="17.45" customHeight="1" spans="1:12">
      <c r="A165" s="14"/>
      <c r="B165" s="14"/>
      <c r="C165" s="5">
        <v>2025293430</v>
      </c>
      <c r="D165" s="5" t="s">
        <v>262</v>
      </c>
      <c r="E165" s="5" t="s">
        <v>263</v>
      </c>
      <c r="F165" s="5" t="s">
        <v>53</v>
      </c>
      <c r="G165" s="5">
        <v>2</v>
      </c>
      <c r="H165" s="148"/>
      <c r="I165" s="148"/>
      <c r="J165" s="148"/>
      <c r="K165" s="148"/>
      <c r="L165" s="148"/>
    </row>
    <row r="166" ht="17.45" customHeight="1" spans="1:12">
      <c r="A166" s="14"/>
      <c r="B166" s="14"/>
      <c r="C166" s="5">
        <v>2025293431</v>
      </c>
      <c r="D166" s="5" t="s">
        <v>264</v>
      </c>
      <c r="E166" s="5" t="s">
        <v>263</v>
      </c>
      <c r="F166" s="5" t="s">
        <v>53</v>
      </c>
      <c r="G166" s="5">
        <v>2</v>
      </c>
      <c r="H166" s="148"/>
      <c r="I166" s="148"/>
      <c r="J166" s="148"/>
      <c r="K166" s="148"/>
      <c r="L166" s="148"/>
    </row>
    <row r="167" ht="17.45" customHeight="1" spans="1:12">
      <c r="A167" s="14"/>
      <c r="B167" s="14"/>
      <c r="C167" s="5">
        <v>2025293427</v>
      </c>
      <c r="D167" s="5" t="s">
        <v>265</v>
      </c>
      <c r="E167" s="5" t="s">
        <v>266</v>
      </c>
      <c r="F167" s="5" t="s">
        <v>55</v>
      </c>
      <c r="G167" s="5">
        <v>3</v>
      </c>
      <c r="H167" s="148"/>
      <c r="I167" s="148"/>
      <c r="J167" s="148"/>
      <c r="K167" s="148"/>
      <c r="L167" s="148"/>
    </row>
    <row r="168" ht="17.45" customHeight="1" spans="1:12">
      <c r="A168" s="14"/>
      <c r="B168" s="14"/>
      <c r="C168" s="5">
        <v>2025293407</v>
      </c>
      <c r="D168" s="5" t="s">
        <v>267</v>
      </c>
      <c r="E168" s="5" t="s">
        <v>266</v>
      </c>
      <c r="F168" s="5" t="s">
        <v>55</v>
      </c>
      <c r="G168" s="5">
        <v>3</v>
      </c>
      <c r="H168" s="148"/>
      <c r="I168" s="148"/>
      <c r="J168" s="148"/>
      <c r="K168" s="148"/>
      <c r="L168" s="148"/>
    </row>
    <row r="169" ht="17.45" customHeight="1" spans="1:12">
      <c r="A169" s="14"/>
      <c r="B169" s="5" t="s">
        <v>268</v>
      </c>
      <c r="C169" s="5">
        <v>2025233207</v>
      </c>
      <c r="D169" s="5" t="s">
        <v>269</v>
      </c>
      <c r="E169" s="5" t="s">
        <v>270</v>
      </c>
      <c r="F169" s="5" t="s">
        <v>97</v>
      </c>
      <c r="G169" s="5">
        <v>9</v>
      </c>
      <c r="H169" s="148"/>
      <c r="I169" s="148"/>
      <c r="J169" s="148"/>
      <c r="K169" s="148"/>
      <c r="L169" s="148"/>
    </row>
    <row r="170" ht="17.45" customHeight="1" spans="1:12">
      <c r="A170" s="14"/>
      <c r="B170" s="14"/>
      <c r="C170" s="14"/>
      <c r="D170" s="14"/>
      <c r="E170" s="5" t="s">
        <v>271</v>
      </c>
      <c r="F170" s="5" t="s">
        <v>99</v>
      </c>
      <c r="G170" s="14"/>
      <c r="H170" s="148"/>
      <c r="I170" s="148"/>
      <c r="J170" s="148"/>
      <c r="K170" s="148"/>
      <c r="L170" s="148"/>
    </row>
    <row r="171" ht="17.45" customHeight="1" spans="1:12">
      <c r="A171" s="14"/>
      <c r="B171" s="14"/>
      <c r="C171" s="14"/>
      <c r="D171" s="14"/>
      <c r="E171" s="5" t="s">
        <v>272</v>
      </c>
      <c r="F171" s="5" t="s">
        <v>97</v>
      </c>
      <c r="G171" s="14"/>
      <c r="H171" s="148"/>
      <c r="I171" s="148"/>
      <c r="J171" s="148"/>
      <c r="K171" s="148"/>
      <c r="L171" s="148"/>
    </row>
    <row r="172" ht="17.45" customHeight="1" spans="1:12">
      <c r="A172" s="14"/>
      <c r="B172" s="14"/>
      <c r="C172" s="14"/>
      <c r="D172" s="14"/>
      <c r="E172" s="5" t="s">
        <v>273</v>
      </c>
      <c r="F172" s="5" t="s">
        <v>86</v>
      </c>
      <c r="G172" s="14"/>
      <c r="H172" s="148"/>
      <c r="I172" s="148"/>
      <c r="J172" s="148"/>
      <c r="K172" s="148"/>
      <c r="L172" s="148"/>
    </row>
    <row r="173" ht="17.45" customHeight="1" spans="1:12">
      <c r="A173" s="14"/>
      <c r="B173" s="14"/>
      <c r="C173" s="5">
        <v>2025233206</v>
      </c>
      <c r="D173" s="5" t="s">
        <v>274</v>
      </c>
      <c r="E173" s="5" t="s">
        <v>270</v>
      </c>
      <c r="F173" s="5" t="s">
        <v>97</v>
      </c>
      <c r="G173" s="5">
        <v>7</v>
      </c>
      <c r="H173" s="148"/>
      <c r="I173" s="148"/>
      <c r="J173" s="148"/>
      <c r="K173" s="148"/>
      <c r="L173" s="148"/>
    </row>
    <row r="174" ht="17.45" customHeight="1" spans="1:12">
      <c r="A174" s="14"/>
      <c r="B174" s="14"/>
      <c r="C174" s="14"/>
      <c r="D174" s="14"/>
      <c r="E174" s="5" t="s">
        <v>271</v>
      </c>
      <c r="F174" s="5" t="s">
        <v>99</v>
      </c>
      <c r="G174" s="14"/>
      <c r="H174" s="148"/>
      <c r="I174" s="148"/>
      <c r="J174" s="148"/>
      <c r="K174" s="148"/>
      <c r="L174" s="148"/>
    </row>
    <row r="175" ht="17.45" customHeight="1" spans="1:12">
      <c r="A175" s="14"/>
      <c r="B175" s="14"/>
      <c r="C175" s="14"/>
      <c r="D175" s="14"/>
      <c r="E175" s="5" t="s">
        <v>272</v>
      </c>
      <c r="F175" s="5" t="s">
        <v>97</v>
      </c>
      <c r="G175" s="14"/>
      <c r="H175" s="148"/>
      <c r="I175" s="148"/>
      <c r="J175" s="148"/>
      <c r="K175" s="148"/>
      <c r="L175" s="148"/>
    </row>
    <row r="176" ht="17.45" customHeight="1" spans="1:12">
      <c r="A176" s="14"/>
      <c r="B176" s="14"/>
      <c r="C176" s="5">
        <v>2025233228</v>
      </c>
      <c r="D176" s="5" t="s">
        <v>275</v>
      </c>
      <c r="E176" s="5" t="s">
        <v>276</v>
      </c>
      <c r="F176" s="5" t="s">
        <v>73</v>
      </c>
      <c r="G176" s="5">
        <v>4</v>
      </c>
      <c r="H176" s="148"/>
      <c r="I176" s="148"/>
      <c r="J176" s="148"/>
      <c r="K176" s="148"/>
      <c r="L176" s="148"/>
    </row>
    <row r="177" ht="17.45" customHeight="1" spans="1:12">
      <c r="A177" s="14"/>
      <c r="B177" s="14"/>
      <c r="C177" s="14"/>
      <c r="D177" s="14"/>
      <c r="E177" s="5" t="s">
        <v>277</v>
      </c>
      <c r="F177" s="5" t="s">
        <v>73</v>
      </c>
      <c r="G177" s="14"/>
      <c r="H177" s="148"/>
      <c r="I177" s="148"/>
      <c r="J177" s="148"/>
      <c r="K177" s="148"/>
      <c r="L177" s="148"/>
    </row>
    <row r="178" ht="17.45" customHeight="1" spans="1:12">
      <c r="A178" s="14"/>
      <c r="B178" s="14"/>
      <c r="C178" s="5">
        <v>2024233228</v>
      </c>
      <c r="D178" s="5" t="s">
        <v>278</v>
      </c>
      <c r="E178" s="5" t="s">
        <v>276</v>
      </c>
      <c r="F178" s="5" t="s">
        <v>73</v>
      </c>
      <c r="G178" s="5">
        <v>4</v>
      </c>
      <c r="H178" s="148"/>
      <c r="I178" s="148"/>
      <c r="J178" s="148"/>
      <c r="K178" s="148"/>
      <c r="L178" s="148"/>
    </row>
    <row r="179" ht="17.45" customHeight="1" spans="1:12">
      <c r="A179" s="14"/>
      <c r="B179" s="14"/>
      <c r="C179" s="14"/>
      <c r="D179" s="14"/>
      <c r="E179" s="5" t="s">
        <v>277</v>
      </c>
      <c r="F179" s="5" t="s">
        <v>73</v>
      </c>
      <c r="G179" s="14"/>
      <c r="H179" s="148"/>
      <c r="I179" s="148"/>
      <c r="J179" s="148"/>
      <c r="K179" s="148"/>
      <c r="L179" s="148"/>
    </row>
    <row r="180" ht="17.45" customHeight="1" spans="1:12">
      <c r="A180" s="14"/>
      <c r="B180" s="14"/>
      <c r="C180" s="5">
        <v>2025233210</v>
      </c>
      <c r="D180" s="5" t="s">
        <v>279</v>
      </c>
      <c r="E180" s="5" t="s">
        <v>280</v>
      </c>
      <c r="F180" s="5" t="s">
        <v>73</v>
      </c>
      <c r="G180" s="5">
        <v>2</v>
      </c>
      <c r="H180" s="148"/>
      <c r="I180" s="148"/>
      <c r="J180" s="148"/>
      <c r="K180" s="148"/>
      <c r="L180" s="148"/>
    </row>
    <row r="181" ht="17.45" customHeight="1" spans="1:12">
      <c r="A181" s="14"/>
      <c r="B181" s="14"/>
      <c r="C181" s="5">
        <v>2025233226</v>
      </c>
      <c r="D181" s="5" t="s">
        <v>281</v>
      </c>
      <c r="E181" s="5" t="s">
        <v>282</v>
      </c>
      <c r="F181" s="5" t="s">
        <v>107</v>
      </c>
      <c r="G181" s="5">
        <v>3</v>
      </c>
      <c r="H181" s="148"/>
      <c r="I181" s="148"/>
      <c r="J181" s="148"/>
      <c r="K181" s="148"/>
      <c r="L181" s="148"/>
    </row>
    <row r="182" ht="17.45" customHeight="1" spans="1:12">
      <c r="A182" s="14"/>
      <c r="B182" s="14"/>
      <c r="C182" s="5">
        <v>2025233202</v>
      </c>
      <c r="D182" s="5" t="s">
        <v>283</v>
      </c>
      <c r="E182" s="5" t="s">
        <v>273</v>
      </c>
      <c r="F182" s="5" t="s">
        <v>86</v>
      </c>
      <c r="G182" s="5">
        <v>2</v>
      </c>
      <c r="H182" s="148"/>
      <c r="I182" s="148"/>
      <c r="J182" s="148"/>
      <c r="K182" s="148"/>
      <c r="L182" s="148"/>
    </row>
    <row r="183" ht="17.45" customHeight="1" spans="1:12">
      <c r="A183" s="14"/>
      <c r="B183" s="14"/>
      <c r="C183" s="5">
        <v>2025233201</v>
      </c>
      <c r="D183" s="5" t="s">
        <v>284</v>
      </c>
      <c r="E183" s="5" t="s">
        <v>273</v>
      </c>
      <c r="F183" s="5" t="s">
        <v>86</v>
      </c>
      <c r="G183" s="5">
        <v>2</v>
      </c>
      <c r="H183" s="148"/>
      <c r="I183" s="148"/>
      <c r="J183" s="148"/>
      <c r="K183" s="148"/>
      <c r="L183" s="148"/>
    </row>
    <row r="184" ht="17.45" customHeight="1" spans="1:12">
      <c r="A184" s="14"/>
      <c r="B184" s="14"/>
      <c r="C184" s="5">
        <v>2025233216</v>
      </c>
      <c r="D184" s="5" t="s">
        <v>285</v>
      </c>
      <c r="E184" s="5" t="s">
        <v>273</v>
      </c>
      <c r="F184" s="5" t="s">
        <v>86</v>
      </c>
      <c r="G184" s="5">
        <v>2</v>
      </c>
      <c r="H184" s="148"/>
      <c r="I184" s="148"/>
      <c r="J184" s="148"/>
      <c r="K184" s="148"/>
      <c r="L184" s="148"/>
    </row>
    <row r="185" ht="17.45" customHeight="1" spans="1:12">
      <c r="A185" s="14"/>
      <c r="B185" s="5" t="s">
        <v>286</v>
      </c>
      <c r="C185" s="5">
        <v>2025294130</v>
      </c>
      <c r="D185" s="5" t="s">
        <v>287</v>
      </c>
      <c r="E185" s="5" t="s">
        <v>254</v>
      </c>
      <c r="F185" s="5" t="s">
        <v>126</v>
      </c>
      <c r="G185" s="5">
        <v>13</v>
      </c>
      <c r="H185" s="148"/>
      <c r="I185" s="148"/>
      <c r="J185" s="148"/>
      <c r="K185" s="148"/>
      <c r="L185" s="148"/>
    </row>
    <row r="186" ht="17.45" customHeight="1" spans="1:12">
      <c r="A186" s="14"/>
      <c r="B186" s="14"/>
      <c r="C186" s="14"/>
      <c r="D186" s="14"/>
      <c r="E186" s="5" t="s">
        <v>288</v>
      </c>
      <c r="F186" s="5" t="s">
        <v>126</v>
      </c>
      <c r="G186" s="14"/>
      <c r="H186" s="148"/>
      <c r="I186" s="148"/>
      <c r="J186" s="148"/>
      <c r="K186" s="148"/>
      <c r="L186" s="148"/>
    </row>
    <row r="187" ht="17.45" customHeight="1" spans="1:12">
      <c r="A187" s="14"/>
      <c r="B187" s="14"/>
      <c r="C187" s="14"/>
      <c r="D187" s="14"/>
      <c r="E187" s="5" t="s">
        <v>289</v>
      </c>
      <c r="F187" s="5" t="s">
        <v>126</v>
      </c>
      <c r="G187" s="14"/>
      <c r="H187" s="148"/>
      <c r="I187" s="148"/>
      <c r="J187" s="148"/>
      <c r="K187" s="148"/>
      <c r="L187" s="148"/>
    </row>
    <row r="188" ht="17.45" customHeight="1" spans="1:12">
      <c r="A188" s="14"/>
      <c r="B188" s="14"/>
      <c r="C188" s="14"/>
      <c r="D188" s="14"/>
      <c r="E188" s="5" t="s">
        <v>290</v>
      </c>
      <c r="F188" s="5" t="s">
        <v>291</v>
      </c>
      <c r="G188" s="14"/>
      <c r="H188" s="148"/>
      <c r="I188" s="148"/>
      <c r="J188" s="148"/>
      <c r="K188" s="148"/>
      <c r="L188" s="148"/>
    </row>
    <row r="189" ht="17.45" customHeight="1" spans="1:12">
      <c r="A189" s="14"/>
      <c r="B189" s="14"/>
      <c r="C189" s="14"/>
      <c r="D189" s="14"/>
      <c r="E189" s="5" t="s">
        <v>292</v>
      </c>
      <c r="F189" s="5" t="s">
        <v>55</v>
      </c>
      <c r="G189" s="14"/>
      <c r="H189" s="148"/>
      <c r="I189" s="148"/>
      <c r="J189" s="148"/>
      <c r="K189" s="148"/>
      <c r="L189" s="148"/>
    </row>
    <row r="190" ht="17.45" customHeight="1" spans="1:12">
      <c r="A190" s="14"/>
      <c r="B190" s="14"/>
      <c r="C190" s="5">
        <v>2025294103</v>
      </c>
      <c r="D190" s="5" t="s">
        <v>293</v>
      </c>
      <c r="E190" s="5" t="s">
        <v>254</v>
      </c>
      <c r="F190" s="5" t="s">
        <v>126</v>
      </c>
      <c r="G190" s="5">
        <v>2</v>
      </c>
      <c r="H190" s="148"/>
      <c r="I190" s="148"/>
      <c r="J190" s="148"/>
      <c r="K190" s="148"/>
      <c r="L190" s="148"/>
    </row>
    <row r="191" ht="17.45" customHeight="1" spans="1:12">
      <c r="A191" s="14"/>
      <c r="B191" s="14"/>
      <c r="C191" s="5">
        <v>2025294112</v>
      </c>
      <c r="D191" s="5" t="s">
        <v>294</v>
      </c>
      <c r="E191" s="5" t="s">
        <v>295</v>
      </c>
      <c r="F191" s="5" t="s">
        <v>126</v>
      </c>
      <c r="G191" s="5">
        <v>4</v>
      </c>
      <c r="H191" s="148"/>
      <c r="I191" s="148"/>
      <c r="J191" s="148"/>
      <c r="K191" s="148"/>
      <c r="L191" s="148"/>
    </row>
    <row r="192" ht="17.45" customHeight="1" spans="1:12">
      <c r="A192" s="14"/>
      <c r="B192" s="14"/>
      <c r="C192" s="14"/>
      <c r="D192" s="14"/>
      <c r="E192" s="5" t="s">
        <v>289</v>
      </c>
      <c r="F192" s="5" t="s">
        <v>126</v>
      </c>
      <c r="G192" s="14"/>
      <c r="H192" s="148"/>
      <c r="I192" s="148"/>
      <c r="J192" s="148"/>
      <c r="K192" s="148"/>
      <c r="L192" s="148"/>
    </row>
    <row r="193" ht="17.45" customHeight="1" spans="1:12">
      <c r="A193" s="14"/>
      <c r="B193" s="14"/>
      <c r="C193" s="5">
        <v>2025294113</v>
      </c>
      <c r="D193" s="5" t="s">
        <v>296</v>
      </c>
      <c r="E193" s="5" t="s">
        <v>289</v>
      </c>
      <c r="F193" s="5" t="s">
        <v>126</v>
      </c>
      <c r="G193" s="5">
        <v>2</v>
      </c>
      <c r="H193" s="148"/>
      <c r="I193" s="148"/>
      <c r="J193" s="148"/>
      <c r="K193" s="148"/>
      <c r="L193" s="148"/>
    </row>
    <row r="194" ht="17.45" customHeight="1" spans="1:12">
      <c r="A194" s="14"/>
      <c r="B194" s="14"/>
      <c r="C194" s="5">
        <v>2025294115</v>
      </c>
      <c r="D194" s="5" t="s">
        <v>297</v>
      </c>
      <c r="E194" s="5" t="s">
        <v>290</v>
      </c>
      <c r="F194" s="5" t="s">
        <v>291</v>
      </c>
      <c r="G194" s="5">
        <v>7</v>
      </c>
      <c r="H194" s="148"/>
      <c r="I194" s="148"/>
      <c r="J194" s="148"/>
      <c r="K194" s="148"/>
      <c r="L194" s="148"/>
    </row>
    <row r="195" ht="17.45" customHeight="1" spans="1:12">
      <c r="A195" s="14"/>
      <c r="B195" s="14"/>
      <c r="C195" s="14"/>
      <c r="D195" s="14"/>
      <c r="E195" s="5" t="s">
        <v>292</v>
      </c>
      <c r="F195" s="5" t="s">
        <v>55</v>
      </c>
      <c r="G195" s="14"/>
      <c r="H195" s="148"/>
      <c r="I195" s="148"/>
      <c r="J195" s="148"/>
      <c r="K195" s="148"/>
      <c r="L195" s="148"/>
    </row>
    <row r="196" ht="17.45" customHeight="1" spans="1:12">
      <c r="A196" s="14"/>
      <c r="B196" s="14"/>
      <c r="C196" s="5">
        <v>2025294111</v>
      </c>
      <c r="D196" s="5" t="s">
        <v>298</v>
      </c>
      <c r="E196" s="5" t="s">
        <v>292</v>
      </c>
      <c r="F196" s="5" t="s">
        <v>55</v>
      </c>
      <c r="G196" s="5">
        <v>3</v>
      </c>
      <c r="H196" s="148"/>
      <c r="I196" s="148"/>
      <c r="J196" s="148"/>
      <c r="K196" s="148"/>
      <c r="L196" s="148"/>
    </row>
    <row r="197" ht="17.45" customHeight="1" spans="1:12">
      <c r="A197" s="14"/>
      <c r="B197" s="14"/>
      <c r="C197" s="5">
        <v>2025294127</v>
      </c>
      <c r="D197" s="5" t="s">
        <v>299</v>
      </c>
      <c r="E197" s="5" t="s">
        <v>292</v>
      </c>
      <c r="F197" s="5" t="s">
        <v>55</v>
      </c>
      <c r="G197" s="5">
        <v>3</v>
      </c>
      <c r="H197" s="148"/>
      <c r="I197" s="148"/>
      <c r="J197" s="148"/>
      <c r="K197" s="148"/>
      <c r="L197" s="148"/>
    </row>
    <row r="198" ht="17.45" customHeight="1" spans="1:12">
      <c r="A198" s="14"/>
      <c r="B198" s="14"/>
      <c r="C198" s="5">
        <v>2025294128</v>
      </c>
      <c r="D198" s="5" t="s">
        <v>300</v>
      </c>
      <c r="E198" s="5" t="s">
        <v>292</v>
      </c>
      <c r="F198" s="5" t="s">
        <v>55</v>
      </c>
      <c r="G198" s="5">
        <v>3</v>
      </c>
      <c r="H198" s="148"/>
      <c r="I198" s="148"/>
      <c r="J198" s="148"/>
      <c r="K198" s="148"/>
      <c r="L198" s="148"/>
    </row>
    <row r="199" ht="17.45" customHeight="1" spans="1:12">
      <c r="A199" s="14"/>
      <c r="B199" s="5" t="s">
        <v>301</v>
      </c>
      <c r="C199" s="5">
        <v>2025233125</v>
      </c>
      <c r="D199" s="5" t="s">
        <v>302</v>
      </c>
      <c r="E199" s="5" t="s">
        <v>273</v>
      </c>
      <c r="F199" s="5" t="s">
        <v>86</v>
      </c>
      <c r="G199" s="5">
        <v>9</v>
      </c>
      <c r="H199" s="148"/>
      <c r="I199" s="148"/>
      <c r="J199" s="148"/>
      <c r="K199" s="148"/>
      <c r="L199" s="148"/>
    </row>
    <row r="200" ht="17.45" customHeight="1" spans="1:12">
      <c r="A200" s="14"/>
      <c r="B200" s="14"/>
      <c r="C200" s="14"/>
      <c r="D200" s="14"/>
      <c r="E200" s="5" t="s">
        <v>282</v>
      </c>
      <c r="F200" s="5" t="s">
        <v>55</v>
      </c>
      <c r="G200" s="14"/>
      <c r="H200" s="148"/>
      <c r="I200" s="148"/>
      <c r="J200" s="148"/>
      <c r="K200" s="148"/>
      <c r="L200" s="148"/>
    </row>
    <row r="201" ht="17.45" customHeight="1" spans="1:12">
      <c r="A201" s="14"/>
      <c r="B201" s="14"/>
      <c r="C201" s="14"/>
      <c r="D201" s="14"/>
      <c r="E201" s="5" t="s">
        <v>254</v>
      </c>
      <c r="F201" s="5" t="s">
        <v>86</v>
      </c>
      <c r="G201" s="14"/>
      <c r="H201" s="148"/>
      <c r="I201" s="148"/>
      <c r="J201" s="148"/>
      <c r="K201" s="148"/>
      <c r="L201" s="148"/>
    </row>
    <row r="202" ht="17.45" customHeight="1" spans="1:12">
      <c r="A202" s="14"/>
      <c r="B202" s="14"/>
      <c r="C202" s="14"/>
      <c r="D202" s="14"/>
      <c r="E202" s="5" t="s">
        <v>303</v>
      </c>
      <c r="F202" s="5" t="s">
        <v>86</v>
      </c>
      <c r="G202" s="14"/>
      <c r="H202" s="148"/>
      <c r="I202" s="148"/>
      <c r="J202" s="148"/>
      <c r="K202" s="148"/>
      <c r="L202" s="148"/>
    </row>
    <row r="203" ht="17.45" customHeight="1" spans="1:12">
      <c r="A203" s="14"/>
      <c r="B203" s="5" t="s">
        <v>304</v>
      </c>
      <c r="C203" s="5">
        <v>2024303325</v>
      </c>
      <c r="D203" s="5" t="s">
        <v>305</v>
      </c>
      <c r="E203" s="5" t="s">
        <v>154</v>
      </c>
      <c r="F203" s="5" t="s">
        <v>97</v>
      </c>
      <c r="G203" s="5">
        <v>6</v>
      </c>
      <c r="H203" s="148"/>
      <c r="I203" s="148"/>
      <c r="J203" s="148"/>
      <c r="K203" s="148"/>
      <c r="L203" s="148"/>
    </row>
    <row r="204" ht="17.45" customHeight="1" spans="1:12">
      <c r="A204" s="14"/>
      <c r="B204" s="14"/>
      <c r="C204" s="14"/>
      <c r="D204" s="14"/>
      <c r="E204" s="5" t="s">
        <v>306</v>
      </c>
      <c r="F204" s="5" t="s">
        <v>97</v>
      </c>
      <c r="G204" s="14"/>
      <c r="H204" s="148"/>
      <c r="I204" s="148"/>
      <c r="J204" s="148"/>
      <c r="K204" s="148"/>
      <c r="L204" s="148"/>
    </row>
    <row r="205" ht="17.45" customHeight="1" spans="1:12">
      <c r="A205" s="14"/>
      <c r="B205" s="14"/>
      <c r="C205" s="14"/>
      <c r="D205" s="14"/>
      <c r="E205" s="5" t="s">
        <v>307</v>
      </c>
      <c r="F205" s="5" t="s">
        <v>97</v>
      </c>
      <c r="G205" s="14"/>
      <c r="H205" s="148"/>
      <c r="I205" s="148"/>
      <c r="J205" s="148"/>
      <c r="K205" s="148"/>
      <c r="L205" s="148"/>
    </row>
    <row r="206" ht="17.45" customHeight="1" spans="1:12">
      <c r="A206" s="14"/>
      <c r="B206" s="5" t="s">
        <v>308</v>
      </c>
      <c r="C206" s="5">
        <v>2024293237</v>
      </c>
      <c r="D206" s="5" t="s">
        <v>309</v>
      </c>
      <c r="E206" s="5" t="s">
        <v>80</v>
      </c>
      <c r="F206" s="5" t="s">
        <v>81</v>
      </c>
      <c r="G206" s="5">
        <v>3</v>
      </c>
      <c r="H206" s="148"/>
      <c r="I206" s="148"/>
      <c r="J206" s="148"/>
      <c r="K206" s="148"/>
      <c r="L206" s="148"/>
    </row>
    <row r="207" ht="17.45" customHeight="1" spans="1:12">
      <c r="A207" s="14"/>
      <c r="B207" s="14"/>
      <c r="C207" s="5">
        <v>2024293236</v>
      </c>
      <c r="D207" s="5" t="s">
        <v>310</v>
      </c>
      <c r="E207" s="14"/>
      <c r="F207" s="14"/>
      <c r="G207" s="14"/>
      <c r="H207" s="148"/>
      <c r="I207" s="148"/>
      <c r="J207" s="148"/>
      <c r="K207" s="148"/>
      <c r="L207" s="148"/>
    </row>
    <row r="208" ht="17.45" customHeight="1" spans="1:12">
      <c r="A208" s="14"/>
      <c r="B208" s="14"/>
      <c r="C208" s="5">
        <v>2024293242</v>
      </c>
      <c r="D208" s="5" t="s">
        <v>311</v>
      </c>
      <c r="E208" s="14"/>
      <c r="F208" s="14"/>
      <c r="G208" s="14"/>
      <c r="H208" s="148"/>
      <c r="I208" s="148"/>
      <c r="J208" s="148"/>
      <c r="K208" s="148"/>
      <c r="L208" s="148"/>
    </row>
    <row r="209" ht="17.45" customHeight="1" spans="1:12">
      <c r="A209" s="14"/>
      <c r="B209" s="5" t="s">
        <v>312</v>
      </c>
      <c r="C209" s="5">
        <v>2024303205</v>
      </c>
      <c r="D209" s="5" t="s">
        <v>313</v>
      </c>
      <c r="E209" s="5" t="s">
        <v>154</v>
      </c>
      <c r="F209" s="5" t="s">
        <v>97</v>
      </c>
      <c r="G209" s="5">
        <v>4</v>
      </c>
      <c r="H209" s="148"/>
      <c r="I209" s="148"/>
      <c r="J209" s="148"/>
      <c r="K209" s="148"/>
      <c r="L209" s="148"/>
    </row>
    <row r="210" ht="17.45" customHeight="1" spans="1:12">
      <c r="A210" s="14"/>
      <c r="B210" s="14"/>
      <c r="C210" s="14"/>
      <c r="D210" s="14"/>
      <c r="E210" s="5" t="s">
        <v>314</v>
      </c>
      <c r="F210" s="5" t="s">
        <v>97</v>
      </c>
      <c r="G210" s="14"/>
      <c r="H210" s="148"/>
      <c r="I210" s="148"/>
      <c r="J210" s="148"/>
      <c r="K210" s="148"/>
      <c r="L210" s="148"/>
    </row>
    <row r="211" ht="17.45" customHeight="1" spans="1:12">
      <c r="A211" s="14"/>
      <c r="B211" s="14"/>
      <c r="C211" s="5">
        <v>2024303221</v>
      </c>
      <c r="D211" s="5" t="s">
        <v>315</v>
      </c>
      <c r="E211" s="5" t="s">
        <v>154</v>
      </c>
      <c r="F211" s="5" t="s">
        <v>97</v>
      </c>
      <c r="G211" s="5">
        <v>20</v>
      </c>
      <c r="H211" s="148"/>
      <c r="I211" s="148"/>
      <c r="J211" s="148"/>
      <c r="K211" s="148"/>
      <c r="L211" s="148"/>
    </row>
    <row r="212" ht="17.45" customHeight="1" spans="1:12">
      <c r="A212" s="14"/>
      <c r="B212" s="14"/>
      <c r="C212" s="14"/>
      <c r="D212" s="14"/>
      <c r="E212" s="5" t="s">
        <v>314</v>
      </c>
      <c r="F212" s="5" t="s">
        <v>97</v>
      </c>
      <c r="G212" s="14"/>
      <c r="H212" s="148"/>
      <c r="I212" s="148"/>
      <c r="J212" s="148"/>
      <c r="K212" s="148"/>
      <c r="L212" s="148"/>
    </row>
    <row r="213" ht="17.45" customHeight="1" spans="1:12">
      <c r="A213" s="14"/>
      <c r="B213" s="14"/>
      <c r="C213" s="14"/>
      <c r="D213" s="14"/>
      <c r="E213" s="5" t="s">
        <v>306</v>
      </c>
      <c r="F213" s="5" t="s">
        <v>73</v>
      </c>
      <c r="G213" s="14"/>
      <c r="H213" s="148"/>
      <c r="I213" s="148"/>
      <c r="J213" s="148"/>
      <c r="K213" s="148"/>
      <c r="L213" s="148"/>
    </row>
    <row r="214" ht="17.45" customHeight="1" spans="1:12">
      <c r="A214" s="14"/>
      <c r="B214" s="14"/>
      <c r="C214" s="14"/>
      <c r="D214" s="14"/>
      <c r="E214" s="5" t="s">
        <v>316</v>
      </c>
      <c r="F214" s="5" t="s">
        <v>73</v>
      </c>
      <c r="G214" s="14"/>
      <c r="H214" s="148"/>
      <c r="I214" s="148"/>
      <c r="J214" s="148"/>
      <c r="K214" s="148"/>
      <c r="L214" s="148"/>
    </row>
    <row r="215" ht="17.45" customHeight="1" spans="1:12">
      <c r="A215" s="14"/>
      <c r="B215" s="14"/>
      <c r="C215" s="14"/>
      <c r="D215" s="14"/>
      <c r="E215" s="5" t="s">
        <v>317</v>
      </c>
      <c r="F215" s="5" t="s">
        <v>73</v>
      </c>
      <c r="G215" s="14"/>
      <c r="H215" s="148"/>
      <c r="I215" s="148"/>
      <c r="J215" s="148"/>
      <c r="K215" s="148"/>
      <c r="L215" s="148"/>
    </row>
    <row r="216" ht="17.45" customHeight="1" spans="1:12">
      <c r="A216" s="14"/>
      <c r="B216" s="14"/>
      <c r="C216" s="14"/>
      <c r="D216" s="14"/>
      <c r="E216" s="5" t="s">
        <v>318</v>
      </c>
      <c r="F216" s="5" t="s">
        <v>126</v>
      </c>
      <c r="G216" s="14"/>
      <c r="H216" s="148"/>
      <c r="I216" s="148"/>
      <c r="J216" s="148"/>
      <c r="K216" s="148"/>
      <c r="L216" s="148"/>
    </row>
    <row r="217" ht="17.45" customHeight="1" spans="1:12">
      <c r="A217" s="14"/>
      <c r="B217" s="14"/>
      <c r="C217" s="14"/>
      <c r="D217" s="14"/>
      <c r="E217" s="5" t="s">
        <v>319</v>
      </c>
      <c r="F217" s="5" t="s">
        <v>107</v>
      </c>
      <c r="G217" s="14"/>
      <c r="H217" s="148"/>
      <c r="I217" s="148"/>
      <c r="J217" s="148"/>
      <c r="K217" s="148"/>
      <c r="L217" s="148"/>
    </row>
    <row r="218" ht="17.45" customHeight="1" spans="1:12">
      <c r="A218" s="14"/>
      <c r="B218" s="14"/>
      <c r="C218" s="14"/>
      <c r="D218" s="14"/>
      <c r="E218" s="5" t="s">
        <v>80</v>
      </c>
      <c r="F218" s="5" t="s">
        <v>53</v>
      </c>
      <c r="G218" s="14"/>
      <c r="H218" s="148"/>
      <c r="I218" s="148"/>
      <c r="J218" s="148"/>
      <c r="K218" s="148"/>
      <c r="L218" s="148"/>
    </row>
    <row r="219" ht="17.45" customHeight="1" spans="1:12">
      <c r="A219" s="14"/>
      <c r="B219" s="14"/>
      <c r="C219" s="14"/>
      <c r="D219" s="14"/>
      <c r="E219" s="5" t="s">
        <v>314</v>
      </c>
      <c r="F219" s="5" t="s">
        <v>53</v>
      </c>
      <c r="G219" s="14"/>
      <c r="H219" s="148"/>
      <c r="I219" s="148"/>
      <c r="J219" s="148"/>
      <c r="K219" s="148"/>
      <c r="L219" s="148"/>
    </row>
    <row r="220" ht="17.45" customHeight="1" spans="1:12">
      <c r="A220" s="14"/>
      <c r="B220" s="14"/>
      <c r="C220" s="5">
        <v>2024303224</v>
      </c>
      <c r="D220" s="5" t="s">
        <v>320</v>
      </c>
      <c r="E220" s="5" t="s">
        <v>306</v>
      </c>
      <c r="F220" s="5" t="s">
        <v>73</v>
      </c>
      <c r="G220" s="5">
        <v>2</v>
      </c>
      <c r="H220" s="148"/>
      <c r="I220" s="148"/>
      <c r="J220" s="148"/>
      <c r="K220" s="148"/>
      <c r="L220" s="148"/>
    </row>
    <row r="221" ht="17.45" customHeight="1" spans="1:12">
      <c r="A221" s="14"/>
      <c r="B221" s="5" t="s">
        <v>321</v>
      </c>
      <c r="C221" s="5">
        <v>2022283110</v>
      </c>
      <c r="D221" s="5" t="s">
        <v>322</v>
      </c>
      <c r="E221" s="5" t="s">
        <v>154</v>
      </c>
      <c r="F221" s="5" t="s">
        <v>53</v>
      </c>
      <c r="G221" s="5">
        <v>4</v>
      </c>
      <c r="H221" s="148"/>
      <c r="I221" s="148"/>
      <c r="J221" s="148"/>
      <c r="K221" s="148"/>
      <c r="L221" s="148"/>
    </row>
    <row r="222" ht="17.45" customHeight="1" spans="1:12">
      <c r="A222" s="14"/>
      <c r="B222" s="14"/>
      <c r="C222" s="14"/>
      <c r="D222" s="14"/>
      <c r="E222" s="5" t="s">
        <v>323</v>
      </c>
      <c r="F222" s="5" t="s">
        <v>86</v>
      </c>
      <c r="G222" s="14"/>
      <c r="H222" s="148"/>
      <c r="I222" s="148"/>
      <c r="J222" s="148"/>
      <c r="K222" s="148"/>
      <c r="L222" s="148"/>
    </row>
    <row r="223" ht="17.45" customHeight="1" spans="1:12">
      <c r="A223" s="14"/>
      <c r="B223" s="14"/>
      <c r="C223" s="5">
        <v>2024293112</v>
      </c>
      <c r="D223" s="5" t="s">
        <v>324</v>
      </c>
      <c r="E223" s="5" t="s">
        <v>323</v>
      </c>
      <c r="F223" s="5" t="s">
        <v>86</v>
      </c>
      <c r="G223" s="5">
        <v>2</v>
      </c>
      <c r="H223" s="148"/>
      <c r="I223" s="148"/>
      <c r="J223" s="148"/>
      <c r="K223" s="148"/>
      <c r="L223" s="148"/>
    </row>
    <row r="224" ht="17.45" customHeight="1" spans="1:12">
      <c r="A224" s="14"/>
      <c r="B224" s="14"/>
      <c r="C224" s="5">
        <v>2024293135</v>
      </c>
      <c r="D224" s="5" t="s">
        <v>325</v>
      </c>
      <c r="E224" s="5" t="s">
        <v>154</v>
      </c>
      <c r="F224" s="5" t="s">
        <v>53</v>
      </c>
      <c r="G224" s="5">
        <v>2</v>
      </c>
      <c r="H224" s="148"/>
      <c r="I224" s="148"/>
      <c r="J224" s="148"/>
      <c r="K224" s="148"/>
      <c r="L224" s="148"/>
    </row>
    <row r="225" ht="17.45" customHeight="1" spans="1:12">
      <c r="A225" s="14"/>
      <c r="B225" s="14"/>
      <c r="C225" s="5">
        <v>2024293102</v>
      </c>
      <c r="D225" s="5" t="s">
        <v>326</v>
      </c>
      <c r="E225" s="5" t="s">
        <v>80</v>
      </c>
      <c r="F225" s="5" t="s">
        <v>77</v>
      </c>
      <c r="G225" s="5">
        <v>8</v>
      </c>
      <c r="H225" s="148"/>
      <c r="I225" s="148"/>
      <c r="J225" s="148"/>
      <c r="K225" s="148"/>
      <c r="L225" s="148"/>
    </row>
    <row r="226" ht="17.45" customHeight="1" spans="1:12">
      <c r="A226" s="14"/>
      <c r="B226" s="14"/>
      <c r="C226" s="14"/>
      <c r="D226" s="14"/>
      <c r="E226" s="5" t="s">
        <v>292</v>
      </c>
      <c r="F226" s="5" t="s">
        <v>107</v>
      </c>
      <c r="G226" s="14"/>
      <c r="H226" s="148"/>
      <c r="I226" s="148"/>
      <c r="J226" s="148"/>
      <c r="K226" s="148"/>
      <c r="L226" s="148"/>
    </row>
    <row r="227" ht="17.45" customHeight="1" spans="1:12">
      <c r="A227" s="14"/>
      <c r="B227" s="14"/>
      <c r="C227" s="14"/>
      <c r="D227" s="14"/>
      <c r="E227" s="5" t="s">
        <v>327</v>
      </c>
      <c r="F227" s="5" t="s">
        <v>126</v>
      </c>
      <c r="G227" s="14"/>
      <c r="H227" s="148"/>
      <c r="I227" s="148"/>
      <c r="J227" s="148"/>
      <c r="K227" s="148"/>
      <c r="L227" s="148"/>
    </row>
    <row r="228" ht="17.45" customHeight="1" spans="1:12">
      <c r="A228" s="14"/>
      <c r="B228" s="5" t="s">
        <v>328</v>
      </c>
      <c r="C228" s="5">
        <v>2023303227</v>
      </c>
      <c r="D228" s="5" t="s">
        <v>329</v>
      </c>
      <c r="E228" s="5" t="s">
        <v>330</v>
      </c>
      <c r="F228" s="5" t="s">
        <v>97</v>
      </c>
      <c r="G228" s="5">
        <v>2</v>
      </c>
      <c r="H228" s="148"/>
      <c r="I228" s="148"/>
      <c r="J228" s="148"/>
      <c r="K228" s="148"/>
      <c r="L228" s="148"/>
    </row>
    <row r="229" ht="17.45" customHeight="1" spans="1:12">
      <c r="A229" s="14"/>
      <c r="B229" s="14"/>
      <c r="C229" s="5">
        <v>2023303238</v>
      </c>
      <c r="D229" s="5" t="s">
        <v>331</v>
      </c>
      <c r="E229" s="5" t="s">
        <v>330</v>
      </c>
      <c r="F229" s="5" t="s">
        <v>97</v>
      </c>
      <c r="G229" s="5">
        <v>2</v>
      </c>
      <c r="H229" s="148"/>
      <c r="I229" s="148"/>
      <c r="J229" s="148"/>
      <c r="K229" s="148"/>
      <c r="L229" s="148"/>
    </row>
    <row r="230" ht="17.45" customHeight="1" spans="1:12">
      <c r="A230" s="14"/>
      <c r="B230" s="14"/>
      <c r="C230" s="5">
        <v>2023303227</v>
      </c>
      <c r="D230" s="5" t="s">
        <v>329</v>
      </c>
      <c r="E230" s="5" t="s">
        <v>332</v>
      </c>
      <c r="F230" s="5" t="s">
        <v>97</v>
      </c>
      <c r="G230" s="5">
        <v>2</v>
      </c>
      <c r="H230" s="148"/>
      <c r="I230" s="148"/>
      <c r="J230" s="148"/>
      <c r="K230" s="148"/>
      <c r="L230" s="148"/>
    </row>
    <row r="231" ht="17.45" customHeight="1" spans="1:12">
      <c r="A231" s="14"/>
      <c r="B231" s="14"/>
      <c r="C231" s="5">
        <v>2023303238</v>
      </c>
      <c r="D231" s="5" t="s">
        <v>331</v>
      </c>
      <c r="E231" s="5" t="s">
        <v>332</v>
      </c>
      <c r="F231" s="5" t="s">
        <v>97</v>
      </c>
      <c r="G231" s="5">
        <v>2</v>
      </c>
      <c r="H231" s="148"/>
      <c r="I231" s="148"/>
      <c r="J231" s="148"/>
      <c r="K231" s="148"/>
      <c r="L231" s="148"/>
    </row>
    <row r="232" ht="17.45" customHeight="1" spans="1:12">
      <c r="A232" s="14"/>
      <c r="B232" s="14"/>
      <c r="C232" s="5">
        <v>2023303227</v>
      </c>
      <c r="D232" s="5" t="s">
        <v>329</v>
      </c>
      <c r="E232" s="5" t="s">
        <v>333</v>
      </c>
      <c r="F232" s="5" t="s">
        <v>126</v>
      </c>
      <c r="G232" s="5">
        <v>2</v>
      </c>
      <c r="H232" s="148"/>
      <c r="I232" s="148"/>
      <c r="J232" s="148"/>
      <c r="K232" s="148"/>
      <c r="L232" s="148"/>
    </row>
    <row r="233" ht="17.45" customHeight="1" spans="1:12">
      <c r="A233" s="14"/>
      <c r="B233" s="14"/>
      <c r="C233" s="5">
        <v>2023303238</v>
      </c>
      <c r="D233" s="5" t="s">
        <v>331</v>
      </c>
      <c r="E233" s="5" t="s">
        <v>333</v>
      </c>
      <c r="F233" s="5" t="s">
        <v>126</v>
      </c>
      <c r="G233" s="5">
        <v>2</v>
      </c>
      <c r="H233" s="148"/>
      <c r="I233" s="148"/>
      <c r="J233" s="148"/>
      <c r="K233" s="148"/>
      <c r="L233" s="148"/>
    </row>
    <row r="234" ht="17.45" customHeight="1" spans="1:12">
      <c r="A234" s="14"/>
      <c r="B234" s="14"/>
      <c r="C234" s="5">
        <v>2023303227</v>
      </c>
      <c r="D234" s="5" t="s">
        <v>329</v>
      </c>
      <c r="E234" s="5" t="s">
        <v>334</v>
      </c>
      <c r="F234" s="5" t="s">
        <v>107</v>
      </c>
      <c r="G234" s="5">
        <v>3</v>
      </c>
      <c r="H234" s="148"/>
      <c r="I234" s="148"/>
      <c r="J234" s="148"/>
      <c r="K234" s="148"/>
      <c r="L234" s="148"/>
    </row>
    <row r="235" ht="17.45" customHeight="1" spans="1:12">
      <c r="A235" s="14"/>
      <c r="B235" s="14"/>
      <c r="C235" s="5">
        <v>2023303238</v>
      </c>
      <c r="D235" s="5" t="s">
        <v>331</v>
      </c>
      <c r="E235" s="5" t="s">
        <v>334</v>
      </c>
      <c r="F235" s="5" t="s">
        <v>107</v>
      </c>
      <c r="G235" s="5">
        <v>3</v>
      </c>
      <c r="H235" s="148"/>
      <c r="I235" s="148"/>
      <c r="J235" s="148"/>
      <c r="K235" s="148"/>
      <c r="L235" s="148"/>
    </row>
    <row r="236" ht="17.45" customHeight="1" spans="1:12">
      <c r="A236" s="14"/>
      <c r="B236" s="14"/>
      <c r="C236" s="5">
        <v>2023303227</v>
      </c>
      <c r="D236" s="5" t="s">
        <v>329</v>
      </c>
      <c r="E236" s="5" t="s">
        <v>335</v>
      </c>
      <c r="F236" s="5" t="s">
        <v>53</v>
      </c>
      <c r="G236" s="5">
        <v>2</v>
      </c>
      <c r="H236" s="148"/>
      <c r="I236" s="148"/>
      <c r="J236" s="148"/>
      <c r="K236" s="148"/>
      <c r="L236" s="148"/>
    </row>
    <row r="237" ht="17.45" customHeight="1" spans="1:12">
      <c r="A237" s="14"/>
      <c r="B237" s="14"/>
      <c r="C237" s="5">
        <v>2023303238</v>
      </c>
      <c r="D237" s="5" t="s">
        <v>331</v>
      </c>
      <c r="E237" s="5" t="s">
        <v>335</v>
      </c>
      <c r="F237" s="5" t="s">
        <v>53</v>
      </c>
      <c r="G237" s="5">
        <v>2</v>
      </c>
      <c r="H237" s="148"/>
      <c r="I237" s="148"/>
      <c r="J237" s="148"/>
      <c r="K237" s="148"/>
      <c r="L237" s="148"/>
    </row>
    <row r="238" ht="17.45" customHeight="1" spans="1:12">
      <c r="A238" s="14"/>
      <c r="B238" s="14"/>
      <c r="C238" s="5">
        <v>2023303236</v>
      </c>
      <c r="D238" s="5" t="s">
        <v>336</v>
      </c>
      <c r="E238" s="5" t="s">
        <v>335</v>
      </c>
      <c r="F238" s="5" t="s">
        <v>53</v>
      </c>
      <c r="G238" s="5">
        <v>2</v>
      </c>
      <c r="H238" s="148"/>
      <c r="I238" s="148"/>
      <c r="J238" s="148"/>
      <c r="K238" s="148"/>
      <c r="L238" s="148"/>
    </row>
    <row r="239" ht="17.45" customHeight="1" spans="1:12">
      <c r="A239" s="14"/>
      <c r="B239" s="14"/>
      <c r="C239" s="5">
        <v>2023303227</v>
      </c>
      <c r="D239" s="5" t="s">
        <v>329</v>
      </c>
      <c r="E239" s="5" t="s">
        <v>333</v>
      </c>
      <c r="F239" s="5" t="s">
        <v>53</v>
      </c>
      <c r="G239" s="5">
        <v>2</v>
      </c>
      <c r="H239" s="148"/>
      <c r="I239" s="148"/>
      <c r="J239" s="148"/>
      <c r="K239" s="148"/>
      <c r="L239" s="148"/>
    </row>
    <row r="240" ht="17.45" customHeight="1" spans="1:12">
      <c r="A240" s="14"/>
      <c r="B240" s="14"/>
      <c r="C240" s="5">
        <v>2023303238</v>
      </c>
      <c r="D240" s="5" t="s">
        <v>331</v>
      </c>
      <c r="E240" s="5" t="s">
        <v>333</v>
      </c>
      <c r="F240" s="5" t="s">
        <v>53</v>
      </c>
      <c r="G240" s="5">
        <v>2</v>
      </c>
      <c r="H240" s="148"/>
      <c r="I240" s="148"/>
      <c r="J240" s="148"/>
      <c r="K240" s="148"/>
      <c r="L240" s="148"/>
    </row>
    <row r="241" ht="17.45" customHeight="1" spans="1:12">
      <c r="A241" s="14"/>
      <c r="B241" s="14"/>
      <c r="C241" s="5">
        <v>2023303236</v>
      </c>
      <c r="D241" s="5" t="s">
        <v>337</v>
      </c>
      <c r="E241" s="5" t="s">
        <v>333</v>
      </c>
      <c r="F241" s="5" t="s">
        <v>53</v>
      </c>
      <c r="G241" s="5">
        <v>2</v>
      </c>
      <c r="H241" s="148"/>
      <c r="I241" s="148"/>
      <c r="J241" s="148"/>
      <c r="K241" s="148"/>
      <c r="L241" s="148"/>
    </row>
    <row r="242" ht="17.45" customHeight="1" spans="1:12">
      <c r="A242" s="14"/>
      <c r="B242" s="14"/>
      <c r="C242" s="5">
        <v>2023303227</v>
      </c>
      <c r="D242" s="5" t="s">
        <v>329</v>
      </c>
      <c r="E242" s="5" t="s">
        <v>338</v>
      </c>
      <c r="F242" s="5" t="s">
        <v>53</v>
      </c>
      <c r="G242" s="5">
        <v>2</v>
      </c>
      <c r="H242" s="148"/>
      <c r="I242" s="148"/>
      <c r="J242" s="148"/>
      <c r="K242" s="148"/>
      <c r="L242" s="148"/>
    </row>
    <row r="243" ht="17.45" customHeight="1" spans="1:12">
      <c r="A243" s="14"/>
      <c r="B243" s="14"/>
      <c r="C243" s="5">
        <v>2023303238</v>
      </c>
      <c r="D243" s="5" t="s">
        <v>331</v>
      </c>
      <c r="E243" s="5" t="s">
        <v>338</v>
      </c>
      <c r="F243" s="5" t="s">
        <v>53</v>
      </c>
      <c r="G243" s="5">
        <v>2</v>
      </c>
      <c r="H243" s="148"/>
      <c r="I243" s="148"/>
      <c r="J243" s="148"/>
      <c r="K243" s="148"/>
      <c r="L243" s="148"/>
    </row>
    <row r="244" ht="17.45" customHeight="1" spans="1:12">
      <c r="A244" s="14"/>
      <c r="B244" s="14"/>
      <c r="C244" s="5">
        <v>2023303227</v>
      </c>
      <c r="D244" s="5" t="s">
        <v>329</v>
      </c>
      <c r="E244" s="5" t="s">
        <v>335</v>
      </c>
      <c r="F244" s="5" t="s">
        <v>86</v>
      </c>
      <c r="G244" s="5">
        <v>2</v>
      </c>
      <c r="H244" s="148"/>
      <c r="I244" s="148"/>
      <c r="J244" s="148"/>
      <c r="K244" s="148"/>
      <c r="L244" s="148"/>
    </row>
    <row r="245" ht="17.45" customHeight="1" spans="1:12">
      <c r="A245" s="14"/>
      <c r="B245" s="14"/>
      <c r="C245" s="5">
        <v>2023303238</v>
      </c>
      <c r="D245" s="5" t="s">
        <v>331</v>
      </c>
      <c r="E245" s="5" t="s">
        <v>335</v>
      </c>
      <c r="F245" s="5" t="s">
        <v>86</v>
      </c>
      <c r="G245" s="5">
        <v>2</v>
      </c>
      <c r="H245" s="148"/>
      <c r="I245" s="148"/>
      <c r="J245" s="148"/>
      <c r="K245" s="148"/>
      <c r="L245" s="148"/>
    </row>
    <row r="246" ht="17.45" customHeight="1" spans="1:12">
      <c r="A246" s="14"/>
      <c r="B246" s="14"/>
      <c r="C246" s="5">
        <v>2023303225</v>
      </c>
      <c r="D246" s="5" t="s">
        <v>339</v>
      </c>
      <c r="E246" s="5" t="s">
        <v>335</v>
      </c>
      <c r="F246" s="5" t="s">
        <v>86</v>
      </c>
      <c r="G246" s="5">
        <v>2</v>
      </c>
      <c r="H246" s="148"/>
      <c r="I246" s="148"/>
      <c r="J246" s="148"/>
      <c r="K246" s="148"/>
      <c r="L246" s="148"/>
    </row>
    <row r="247" ht="17.45" customHeight="1" spans="1:12">
      <c r="A247" s="14"/>
      <c r="B247" s="14"/>
      <c r="C247" s="5">
        <v>2023303217</v>
      </c>
      <c r="D247" s="5" t="s">
        <v>340</v>
      </c>
      <c r="E247" s="5" t="s">
        <v>335</v>
      </c>
      <c r="F247" s="5" t="s">
        <v>86</v>
      </c>
      <c r="G247" s="5">
        <v>2</v>
      </c>
      <c r="H247" s="148"/>
      <c r="I247" s="148"/>
      <c r="J247" s="148"/>
      <c r="K247" s="148"/>
      <c r="L247" s="148"/>
    </row>
    <row r="248" ht="17.45" customHeight="1" spans="1:12">
      <c r="A248" s="14"/>
      <c r="B248" s="5" t="s">
        <v>341</v>
      </c>
      <c r="C248" s="5">
        <v>2023303322</v>
      </c>
      <c r="D248" s="5" t="s">
        <v>342</v>
      </c>
      <c r="E248" s="5" t="s">
        <v>333</v>
      </c>
      <c r="F248" s="5" t="s">
        <v>97</v>
      </c>
      <c r="G248" s="5">
        <v>2</v>
      </c>
      <c r="H248" s="148"/>
      <c r="I248" s="148"/>
      <c r="J248" s="148"/>
      <c r="K248" s="148"/>
      <c r="L248" s="148"/>
    </row>
    <row r="249" ht="17.45" customHeight="1" spans="1:12">
      <c r="A249" s="14"/>
      <c r="B249" s="14"/>
      <c r="C249" s="5">
        <v>2023303340</v>
      </c>
      <c r="D249" s="5" t="s">
        <v>343</v>
      </c>
      <c r="E249" s="5" t="s">
        <v>333</v>
      </c>
      <c r="F249" s="5" t="s">
        <v>73</v>
      </c>
      <c r="G249" s="5">
        <v>2</v>
      </c>
      <c r="H249" s="148"/>
      <c r="I249" s="148"/>
      <c r="J249" s="148"/>
      <c r="K249" s="148"/>
      <c r="L249" s="148"/>
    </row>
    <row r="250" ht="17.45" customHeight="1" spans="1:12">
      <c r="A250" s="14"/>
      <c r="B250" s="14"/>
      <c r="C250" s="5">
        <v>2023303309</v>
      </c>
      <c r="D250" s="5" t="s">
        <v>344</v>
      </c>
      <c r="E250" s="5" t="s">
        <v>333</v>
      </c>
      <c r="F250" s="5" t="s">
        <v>73</v>
      </c>
      <c r="G250" s="5">
        <v>2</v>
      </c>
      <c r="H250" s="148"/>
      <c r="I250" s="148"/>
      <c r="J250" s="148"/>
      <c r="K250" s="148"/>
      <c r="L250" s="148"/>
    </row>
    <row r="251" ht="19.5" customHeight="1" spans="1:12">
      <c r="A251" s="9" t="s">
        <v>5</v>
      </c>
      <c r="B251" s="9" t="s">
        <v>345</v>
      </c>
      <c r="C251" s="9">
        <v>2025213823</v>
      </c>
      <c r="D251" s="9" t="s">
        <v>346</v>
      </c>
      <c r="E251" s="9" t="s">
        <v>271</v>
      </c>
      <c r="F251" s="9" t="s">
        <v>99</v>
      </c>
      <c r="G251" s="9">
        <v>23</v>
      </c>
      <c r="H251" s="148"/>
      <c r="I251" s="148"/>
      <c r="J251" s="148"/>
      <c r="K251" s="148"/>
      <c r="L251" s="148"/>
    </row>
    <row r="252" ht="19.5" customHeight="1" spans="1:12">
      <c r="A252" s="14"/>
      <c r="B252" s="14"/>
      <c r="C252" s="14"/>
      <c r="D252" s="14"/>
      <c r="E252" s="9" t="s">
        <v>347</v>
      </c>
      <c r="F252" s="9" t="s">
        <v>73</v>
      </c>
      <c r="G252" s="14"/>
      <c r="H252" s="148"/>
      <c r="I252" s="148"/>
      <c r="J252" s="148"/>
      <c r="K252" s="148"/>
      <c r="L252" s="148"/>
    </row>
    <row r="253" ht="19.5" customHeight="1" spans="1:12">
      <c r="A253" s="14"/>
      <c r="B253" s="14"/>
      <c r="C253" s="14"/>
      <c r="D253" s="14"/>
      <c r="E253" s="9" t="s">
        <v>80</v>
      </c>
      <c r="F253" s="9" t="s">
        <v>73</v>
      </c>
      <c r="G253" s="14"/>
      <c r="H253" s="148"/>
      <c r="I253" s="148"/>
      <c r="J253" s="148"/>
      <c r="K253" s="148"/>
      <c r="L253" s="148"/>
    </row>
    <row r="254" ht="19.5" customHeight="1" spans="1:12">
      <c r="A254" s="14"/>
      <c r="B254" s="14"/>
      <c r="C254" s="14"/>
      <c r="D254" s="14"/>
      <c r="E254" s="9" t="s">
        <v>348</v>
      </c>
      <c r="F254" s="9" t="s">
        <v>73</v>
      </c>
      <c r="G254" s="14"/>
      <c r="H254" s="148"/>
      <c r="I254" s="148"/>
      <c r="J254" s="148"/>
      <c r="K254" s="148"/>
      <c r="L254" s="148"/>
    </row>
    <row r="255" ht="19.5" customHeight="1" spans="1:12">
      <c r="A255" s="14"/>
      <c r="B255" s="14"/>
      <c r="C255" s="14"/>
      <c r="D255" s="14"/>
      <c r="E255" s="9" t="s">
        <v>349</v>
      </c>
      <c r="F255" s="9" t="s">
        <v>126</v>
      </c>
      <c r="G255" s="14"/>
      <c r="H255" s="148"/>
      <c r="I255" s="148"/>
      <c r="J255" s="148"/>
      <c r="K255" s="148"/>
      <c r="L255" s="148"/>
    </row>
    <row r="256" ht="19.5" customHeight="1" spans="1:12">
      <c r="A256" s="14"/>
      <c r="B256" s="14"/>
      <c r="C256" s="14"/>
      <c r="D256" s="14"/>
      <c r="E256" s="9" t="s">
        <v>146</v>
      </c>
      <c r="F256" s="9" t="s">
        <v>126</v>
      </c>
      <c r="G256" s="14"/>
      <c r="H256" s="148"/>
      <c r="I256" s="148"/>
      <c r="J256" s="148"/>
      <c r="K256" s="148"/>
      <c r="L256" s="148"/>
    </row>
    <row r="257" ht="19.5" customHeight="1" spans="1:12">
      <c r="A257" s="14"/>
      <c r="B257" s="14"/>
      <c r="C257" s="14"/>
      <c r="D257" s="14"/>
      <c r="E257" s="9" t="s">
        <v>350</v>
      </c>
      <c r="F257" s="9" t="s">
        <v>53</v>
      </c>
      <c r="G257" s="14"/>
      <c r="H257" s="148"/>
      <c r="I257" s="148"/>
      <c r="J257" s="148"/>
      <c r="K257" s="148"/>
      <c r="L257" s="148"/>
    </row>
    <row r="258" ht="19.5" customHeight="1" spans="1:12">
      <c r="A258" s="14"/>
      <c r="B258" s="14"/>
      <c r="C258" s="14"/>
      <c r="D258" s="14"/>
      <c r="E258" s="9" t="s">
        <v>273</v>
      </c>
      <c r="F258" s="9" t="s">
        <v>53</v>
      </c>
      <c r="G258" s="14"/>
      <c r="H258" s="148"/>
      <c r="I258" s="148"/>
      <c r="J258" s="148"/>
      <c r="K258" s="148"/>
      <c r="L258" s="148"/>
    </row>
    <row r="259" ht="19.5" customHeight="1" spans="1:12">
      <c r="A259" s="14"/>
      <c r="B259" s="14"/>
      <c r="C259" s="14"/>
      <c r="D259" s="14"/>
      <c r="E259" s="9" t="s">
        <v>351</v>
      </c>
      <c r="F259" s="9" t="s">
        <v>53</v>
      </c>
      <c r="G259" s="14"/>
      <c r="H259" s="148"/>
      <c r="I259" s="148"/>
      <c r="J259" s="148"/>
      <c r="K259" s="148"/>
      <c r="L259" s="148"/>
    </row>
    <row r="260" ht="19.5" customHeight="1" spans="1:12">
      <c r="A260" s="14"/>
      <c r="B260" s="14"/>
      <c r="C260" s="14"/>
      <c r="D260" s="14"/>
      <c r="E260" s="9" t="s">
        <v>146</v>
      </c>
      <c r="F260" s="9" t="s">
        <v>86</v>
      </c>
      <c r="G260" s="14"/>
      <c r="H260" s="148"/>
      <c r="I260" s="148"/>
      <c r="J260" s="148"/>
      <c r="K260" s="148"/>
      <c r="L260" s="148"/>
    </row>
    <row r="261" ht="19.5" customHeight="1" spans="1:12">
      <c r="A261" s="14"/>
      <c r="B261" s="14"/>
      <c r="C261" s="14"/>
      <c r="D261" s="14"/>
      <c r="E261" s="9" t="s">
        <v>352</v>
      </c>
      <c r="F261" s="9" t="s">
        <v>86</v>
      </c>
      <c r="G261" s="14"/>
      <c r="H261" s="148"/>
      <c r="I261" s="148"/>
      <c r="J261" s="148"/>
      <c r="K261" s="148"/>
      <c r="L261" s="148"/>
    </row>
    <row r="262" ht="19.5" customHeight="1" spans="1:12">
      <c r="A262" s="14"/>
      <c r="B262" s="14"/>
      <c r="C262" s="9">
        <v>2025213820</v>
      </c>
      <c r="D262" s="9" t="s">
        <v>353</v>
      </c>
      <c r="E262" s="9" t="s">
        <v>146</v>
      </c>
      <c r="F262" s="9" t="s">
        <v>126</v>
      </c>
      <c r="G262" s="9">
        <v>2</v>
      </c>
      <c r="H262" s="148"/>
      <c r="I262" s="148"/>
      <c r="J262" s="148"/>
      <c r="K262" s="148"/>
      <c r="L262" s="148"/>
    </row>
    <row r="263" ht="19.5" customHeight="1" spans="1:12">
      <c r="A263" s="14"/>
      <c r="B263" s="9" t="s">
        <v>354</v>
      </c>
      <c r="C263" s="9">
        <v>2024213136</v>
      </c>
      <c r="D263" s="9" t="s">
        <v>355</v>
      </c>
      <c r="E263" s="9" t="s">
        <v>80</v>
      </c>
      <c r="F263" s="9" t="s">
        <v>99</v>
      </c>
      <c r="G263" s="9">
        <v>17</v>
      </c>
      <c r="H263" s="148"/>
      <c r="I263" s="148"/>
      <c r="J263" s="148"/>
      <c r="K263" s="148"/>
      <c r="L263" s="148"/>
    </row>
    <row r="264" ht="19.5" customHeight="1" spans="1:12">
      <c r="A264" s="14"/>
      <c r="B264" s="14"/>
      <c r="C264" s="14"/>
      <c r="D264" s="14"/>
      <c r="E264" s="9" t="s">
        <v>356</v>
      </c>
      <c r="F264" s="9" t="s">
        <v>99</v>
      </c>
      <c r="G264" s="14"/>
      <c r="H264" s="148"/>
      <c r="I264" s="148"/>
      <c r="J264" s="148"/>
      <c r="K264" s="148"/>
      <c r="L264" s="148"/>
    </row>
    <row r="265" ht="19.5" customHeight="1" spans="1:12">
      <c r="A265" s="14"/>
      <c r="B265" s="14"/>
      <c r="C265" s="14"/>
      <c r="D265" s="14"/>
      <c r="E265" s="9" t="s">
        <v>357</v>
      </c>
      <c r="F265" s="9" t="s">
        <v>77</v>
      </c>
      <c r="G265" s="14"/>
      <c r="H265" s="148"/>
      <c r="I265" s="148"/>
      <c r="J265" s="148"/>
      <c r="K265" s="148"/>
      <c r="L265" s="148"/>
    </row>
    <row r="266" ht="19.5" customHeight="1" spans="1:12">
      <c r="A266" s="14"/>
      <c r="B266" s="14"/>
      <c r="C266" s="14"/>
      <c r="D266" s="14"/>
      <c r="E266" s="9" t="s">
        <v>358</v>
      </c>
      <c r="F266" s="9" t="s">
        <v>73</v>
      </c>
      <c r="G266" s="14"/>
      <c r="H266" s="148"/>
      <c r="I266" s="148"/>
      <c r="J266" s="148"/>
      <c r="K266" s="148"/>
      <c r="L266" s="148"/>
    </row>
    <row r="267" ht="19.5" customHeight="1" spans="1:12">
      <c r="A267" s="14"/>
      <c r="B267" s="14"/>
      <c r="C267" s="9">
        <v>2024213138</v>
      </c>
      <c r="D267" s="9" t="s">
        <v>359</v>
      </c>
      <c r="E267" s="9" t="s">
        <v>80</v>
      </c>
      <c r="F267" s="9" t="s">
        <v>99</v>
      </c>
      <c r="G267" s="9">
        <v>8</v>
      </c>
      <c r="H267" s="148"/>
      <c r="I267" s="148"/>
      <c r="J267" s="148"/>
      <c r="K267" s="148"/>
      <c r="L267" s="148"/>
    </row>
    <row r="268" ht="19.5" customHeight="1" spans="1:12">
      <c r="A268" s="14"/>
      <c r="B268" s="14"/>
      <c r="C268" s="14"/>
      <c r="D268" s="14"/>
      <c r="E268" s="9" t="s">
        <v>356</v>
      </c>
      <c r="F268" s="9" t="s">
        <v>99</v>
      </c>
      <c r="G268" s="14"/>
      <c r="H268" s="148"/>
      <c r="I268" s="148"/>
      <c r="J268" s="148"/>
      <c r="K268" s="148"/>
      <c r="L268" s="148"/>
    </row>
    <row r="269" ht="19.5" customHeight="1" spans="1:12">
      <c r="A269" s="14"/>
      <c r="B269" s="14"/>
      <c r="C269" s="14"/>
      <c r="D269" s="14"/>
      <c r="E269" s="9" t="s">
        <v>358</v>
      </c>
      <c r="F269" s="9" t="s">
        <v>73</v>
      </c>
      <c r="G269" s="14"/>
      <c r="H269" s="148"/>
      <c r="I269" s="148"/>
      <c r="J269" s="148"/>
      <c r="K269" s="148"/>
      <c r="L269" s="148"/>
    </row>
    <row r="270" ht="19.5" customHeight="1" spans="1:12">
      <c r="A270" s="14"/>
      <c r="B270" s="14"/>
      <c r="C270" s="9">
        <v>2024213112</v>
      </c>
      <c r="D270" s="9" t="s">
        <v>360</v>
      </c>
      <c r="E270" s="9" t="s">
        <v>80</v>
      </c>
      <c r="F270" s="9" t="s">
        <v>99</v>
      </c>
      <c r="G270" s="9">
        <v>6</v>
      </c>
      <c r="H270" s="148"/>
      <c r="I270" s="148"/>
      <c r="J270" s="148"/>
      <c r="K270" s="148"/>
      <c r="L270" s="148"/>
    </row>
    <row r="271" ht="19.5" customHeight="1" spans="1:12">
      <c r="A271" s="14"/>
      <c r="B271" s="14"/>
      <c r="C271" s="14"/>
      <c r="D271" s="14"/>
      <c r="E271" s="9" t="s">
        <v>356</v>
      </c>
      <c r="F271" s="9" t="s">
        <v>99</v>
      </c>
      <c r="G271" s="14"/>
      <c r="H271" s="148"/>
      <c r="I271" s="148"/>
      <c r="J271" s="148"/>
      <c r="K271" s="148"/>
      <c r="L271" s="148"/>
    </row>
    <row r="272" ht="19.5" customHeight="1" spans="1:12">
      <c r="A272" s="14"/>
      <c r="B272" s="14"/>
      <c r="C272" s="9">
        <v>2024213122</v>
      </c>
      <c r="D272" s="9" t="s">
        <v>361</v>
      </c>
      <c r="E272" s="9" t="s">
        <v>80</v>
      </c>
      <c r="F272" s="9" t="s">
        <v>99</v>
      </c>
      <c r="G272" s="9">
        <v>6</v>
      </c>
      <c r="H272" s="148"/>
      <c r="I272" s="148"/>
      <c r="J272" s="148"/>
      <c r="K272" s="148"/>
      <c r="L272" s="148"/>
    </row>
    <row r="273" ht="19.5" customHeight="1" spans="1:12">
      <c r="A273" s="14"/>
      <c r="B273" s="14"/>
      <c r="C273" s="14"/>
      <c r="D273" s="14"/>
      <c r="E273" s="9" t="s">
        <v>356</v>
      </c>
      <c r="F273" s="9" t="s">
        <v>99</v>
      </c>
      <c r="G273" s="14"/>
      <c r="H273" s="148"/>
      <c r="I273" s="148"/>
      <c r="J273" s="148"/>
      <c r="K273" s="148"/>
      <c r="L273" s="148"/>
    </row>
    <row r="274" ht="19.5" customHeight="1" spans="1:12">
      <c r="A274" s="14"/>
      <c r="B274" s="14"/>
      <c r="C274" s="9">
        <v>2024213127</v>
      </c>
      <c r="D274" s="9" t="s">
        <v>362</v>
      </c>
      <c r="E274" s="9" t="s">
        <v>358</v>
      </c>
      <c r="F274" s="9" t="s">
        <v>73</v>
      </c>
      <c r="G274" s="9">
        <v>2</v>
      </c>
      <c r="H274" s="148"/>
      <c r="I274" s="148"/>
      <c r="J274" s="148"/>
      <c r="K274" s="148"/>
      <c r="L274" s="148"/>
    </row>
    <row r="275" ht="19.5" customHeight="1" spans="1:12">
      <c r="A275" s="14"/>
      <c r="B275" s="14"/>
      <c r="C275" s="9">
        <v>2024213513</v>
      </c>
      <c r="D275" s="9" t="s">
        <v>363</v>
      </c>
      <c r="E275" s="9" t="s">
        <v>364</v>
      </c>
      <c r="F275" s="9" t="s">
        <v>107</v>
      </c>
      <c r="G275" s="9">
        <v>3</v>
      </c>
      <c r="H275" s="148"/>
      <c r="I275" s="148"/>
      <c r="J275" s="148"/>
      <c r="K275" s="148"/>
      <c r="L275" s="148"/>
    </row>
    <row r="276" ht="19.5" customHeight="1" spans="1:12">
      <c r="A276" s="14"/>
      <c r="B276" s="9" t="s">
        <v>365</v>
      </c>
      <c r="C276" s="9">
        <v>2025213440</v>
      </c>
      <c r="D276" s="9" t="s">
        <v>366</v>
      </c>
      <c r="E276" s="9" t="s">
        <v>352</v>
      </c>
      <c r="F276" s="9" t="s">
        <v>97</v>
      </c>
      <c r="G276" s="9">
        <v>2</v>
      </c>
      <c r="H276" s="148"/>
      <c r="I276" s="148"/>
      <c r="J276" s="148"/>
      <c r="K276" s="148"/>
      <c r="L276" s="148"/>
    </row>
    <row r="277" ht="19.5" customHeight="1" spans="1:12">
      <c r="A277" s="14"/>
      <c r="B277" s="9" t="s">
        <v>367</v>
      </c>
      <c r="C277" s="9">
        <v>2023213119</v>
      </c>
      <c r="D277" s="9" t="s">
        <v>368</v>
      </c>
      <c r="E277" s="9" t="s">
        <v>369</v>
      </c>
      <c r="F277" s="9" t="s">
        <v>73</v>
      </c>
      <c r="G277" s="9">
        <v>2</v>
      </c>
      <c r="H277" s="148"/>
      <c r="I277" s="148"/>
      <c r="J277" s="148"/>
      <c r="K277" s="148"/>
      <c r="L277" s="148"/>
    </row>
    <row r="278" ht="19.5" customHeight="1" spans="1:12">
      <c r="A278" s="14"/>
      <c r="B278" s="9" t="s">
        <v>370</v>
      </c>
      <c r="C278" s="9">
        <v>2025213522</v>
      </c>
      <c r="D278" s="9" t="s">
        <v>371</v>
      </c>
      <c r="E278" s="9" t="s">
        <v>347</v>
      </c>
      <c r="F278" s="9" t="s">
        <v>97</v>
      </c>
      <c r="G278" s="9">
        <v>2</v>
      </c>
      <c r="H278" s="148"/>
      <c r="I278" s="148"/>
      <c r="J278" s="148"/>
      <c r="K278" s="148"/>
      <c r="L278" s="148"/>
    </row>
    <row r="279" ht="19.5" customHeight="1" spans="1:12">
      <c r="A279" s="14"/>
      <c r="B279" s="14"/>
      <c r="C279" s="9">
        <v>2025213507</v>
      </c>
      <c r="D279" s="9" t="s">
        <v>372</v>
      </c>
      <c r="E279" s="9" t="s">
        <v>347</v>
      </c>
      <c r="F279" s="9" t="s">
        <v>97</v>
      </c>
      <c r="G279" s="9">
        <v>2</v>
      </c>
      <c r="H279" s="148"/>
      <c r="I279" s="148"/>
      <c r="J279" s="148"/>
      <c r="K279" s="148"/>
      <c r="L279" s="148"/>
    </row>
    <row r="280" ht="19.5" customHeight="1" spans="1:12">
      <c r="A280" s="14"/>
      <c r="B280" s="14"/>
      <c r="C280" s="9">
        <v>2025213516</v>
      </c>
      <c r="D280" s="9" t="s">
        <v>373</v>
      </c>
      <c r="E280" s="9" t="s">
        <v>347</v>
      </c>
      <c r="F280" s="9" t="s">
        <v>97</v>
      </c>
      <c r="G280" s="9">
        <v>2</v>
      </c>
      <c r="H280" s="148"/>
      <c r="I280" s="148"/>
      <c r="J280" s="148"/>
      <c r="K280" s="148"/>
      <c r="L280" s="148"/>
    </row>
    <row r="281" ht="19.5" customHeight="1" spans="1:12">
      <c r="A281" s="14"/>
      <c r="B281" s="14"/>
      <c r="C281" s="9">
        <v>2025213519</v>
      </c>
      <c r="D281" s="9" t="s">
        <v>374</v>
      </c>
      <c r="E281" s="9" t="s">
        <v>347</v>
      </c>
      <c r="F281" s="9" t="s">
        <v>97</v>
      </c>
      <c r="G281" s="9">
        <v>2</v>
      </c>
      <c r="H281" s="148"/>
      <c r="I281" s="148"/>
      <c r="J281" s="148"/>
      <c r="K281" s="148"/>
      <c r="L281" s="148"/>
    </row>
    <row r="282" ht="19.5" customHeight="1" spans="1:12">
      <c r="A282" s="14"/>
      <c r="B282" s="14"/>
      <c r="C282" s="9">
        <v>2025213540</v>
      </c>
      <c r="D282" s="9" t="s">
        <v>375</v>
      </c>
      <c r="E282" s="9" t="s">
        <v>347</v>
      </c>
      <c r="F282" s="9" t="s">
        <v>97</v>
      </c>
      <c r="G282" s="9">
        <v>2</v>
      </c>
      <c r="H282" s="148"/>
      <c r="I282" s="148"/>
      <c r="J282" s="148"/>
      <c r="K282" s="148"/>
      <c r="L282" s="148"/>
    </row>
    <row r="283" ht="19.5" customHeight="1" spans="1:12">
      <c r="A283" s="14"/>
      <c r="B283" s="14"/>
      <c r="C283" s="9">
        <v>2025213517</v>
      </c>
      <c r="D283" s="9" t="s">
        <v>376</v>
      </c>
      <c r="E283" s="9" t="s">
        <v>347</v>
      </c>
      <c r="F283" s="9" t="s">
        <v>97</v>
      </c>
      <c r="G283" s="9">
        <v>4</v>
      </c>
      <c r="H283" s="148"/>
      <c r="I283" s="148"/>
      <c r="J283" s="148"/>
      <c r="K283" s="148"/>
      <c r="L283" s="148"/>
    </row>
    <row r="284" ht="19.5" customHeight="1" spans="1:12">
      <c r="A284" s="14"/>
      <c r="B284" s="14"/>
      <c r="C284" s="14"/>
      <c r="D284" s="14"/>
      <c r="E284" s="9" t="s">
        <v>352</v>
      </c>
      <c r="F284" s="9" t="s">
        <v>97</v>
      </c>
      <c r="G284" s="14"/>
      <c r="H284" s="148"/>
      <c r="I284" s="148"/>
      <c r="J284" s="148"/>
      <c r="K284" s="148"/>
      <c r="L284" s="148"/>
    </row>
    <row r="285" ht="19.5" customHeight="1" spans="1:12">
      <c r="A285" s="14"/>
      <c r="B285" s="14"/>
      <c r="C285" s="9">
        <v>2025213520</v>
      </c>
      <c r="D285" s="9" t="s">
        <v>377</v>
      </c>
      <c r="E285" s="9" t="s">
        <v>352</v>
      </c>
      <c r="F285" s="9" t="s">
        <v>97</v>
      </c>
      <c r="G285" s="9">
        <v>4</v>
      </c>
      <c r="H285" s="148"/>
      <c r="I285" s="148"/>
      <c r="J285" s="148"/>
      <c r="K285" s="148"/>
      <c r="L285" s="148"/>
    </row>
    <row r="286" ht="19.5" customHeight="1" spans="1:12">
      <c r="A286" s="14"/>
      <c r="B286" s="14"/>
      <c r="C286" s="14"/>
      <c r="D286" s="14"/>
      <c r="E286" s="9" t="s">
        <v>146</v>
      </c>
      <c r="F286" s="9" t="s">
        <v>126</v>
      </c>
      <c r="G286" s="14"/>
      <c r="H286" s="148"/>
      <c r="I286" s="148"/>
      <c r="J286" s="148"/>
      <c r="K286" s="148"/>
      <c r="L286" s="148"/>
    </row>
    <row r="287" ht="19.5" customHeight="1" spans="1:12">
      <c r="A287" s="14"/>
      <c r="B287" s="14"/>
      <c r="C287" s="9">
        <v>2025213518</v>
      </c>
      <c r="D287" s="9" t="s">
        <v>378</v>
      </c>
      <c r="E287" s="9" t="s">
        <v>352</v>
      </c>
      <c r="F287" s="9" t="s">
        <v>97</v>
      </c>
      <c r="G287" s="9">
        <v>2</v>
      </c>
      <c r="H287" s="148"/>
      <c r="I287" s="148"/>
      <c r="J287" s="148"/>
      <c r="K287" s="148"/>
      <c r="L287" s="148"/>
    </row>
    <row r="288" ht="19.5" customHeight="1" spans="1:12">
      <c r="A288" s="14"/>
      <c r="B288" s="14"/>
      <c r="C288" s="9">
        <v>2025213528</v>
      </c>
      <c r="D288" s="9" t="s">
        <v>379</v>
      </c>
      <c r="E288" s="9" t="s">
        <v>146</v>
      </c>
      <c r="F288" s="9" t="s">
        <v>126</v>
      </c>
      <c r="G288" s="9">
        <v>2</v>
      </c>
      <c r="H288" s="148"/>
      <c r="I288" s="148"/>
      <c r="J288" s="148"/>
      <c r="K288" s="148"/>
      <c r="L288" s="148"/>
    </row>
    <row r="289" ht="19.5" customHeight="1" spans="1:12">
      <c r="A289" s="14"/>
      <c r="B289" s="14"/>
      <c r="C289" s="9">
        <v>2025213502</v>
      </c>
      <c r="D289" s="9" t="s">
        <v>380</v>
      </c>
      <c r="E289" s="9" t="s">
        <v>146</v>
      </c>
      <c r="F289" s="9" t="s">
        <v>126</v>
      </c>
      <c r="G289" s="9">
        <v>2</v>
      </c>
      <c r="H289" s="148"/>
      <c r="I289" s="148"/>
      <c r="J289" s="148"/>
      <c r="K289" s="148"/>
      <c r="L289" s="148"/>
    </row>
    <row r="290" ht="19.5" customHeight="1" spans="1:12">
      <c r="A290" s="14"/>
      <c r="B290" s="14"/>
      <c r="C290" s="9">
        <v>2025213523</v>
      </c>
      <c r="D290" s="9" t="s">
        <v>381</v>
      </c>
      <c r="E290" s="9" t="s">
        <v>146</v>
      </c>
      <c r="F290" s="9" t="s">
        <v>126</v>
      </c>
      <c r="G290" s="9">
        <v>2</v>
      </c>
      <c r="H290" s="148"/>
      <c r="I290" s="148"/>
      <c r="J290" s="148"/>
      <c r="K290" s="148"/>
      <c r="L290" s="148"/>
    </row>
    <row r="291" ht="19.5" customHeight="1" spans="1:12">
      <c r="A291" s="14"/>
      <c r="B291" s="14"/>
      <c r="C291" s="9">
        <v>2025213532</v>
      </c>
      <c r="D291" s="9" t="s">
        <v>382</v>
      </c>
      <c r="E291" s="9" t="s">
        <v>146</v>
      </c>
      <c r="F291" s="9" t="s">
        <v>126</v>
      </c>
      <c r="G291" s="9">
        <v>2</v>
      </c>
      <c r="H291" s="148"/>
      <c r="I291" s="148"/>
      <c r="J291" s="148"/>
      <c r="K291" s="148"/>
      <c r="L291" s="148"/>
    </row>
    <row r="292" ht="19.5" customHeight="1" spans="1:12">
      <c r="A292" s="14"/>
      <c r="B292" s="9" t="s">
        <v>383</v>
      </c>
      <c r="C292" s="9">
        <v>2024213305</v>
      </c>
      <c r="D292" s="9" t="s">
        <v>384</v>
      </c>
      <c r="E292" s="9" t="s">
        <v>385</v>
      </c>
      <c r="F292" s="9" t="s">
        <v>53</v>
      </c>
      <c r="G292" s="9">
        <v>5</v>
      </c>
      <c r="H292" s="148"/>
      <c r="I292" s="148"/>
      <c r="J292" s="148"/>
      <c r="K292" s="148"/>
      <c r="L292" s="148"/>
    </row>
    <row r="293" ht="19.5" customHeight="1" spans="1:12">
      <c r="A293" s="14"/>
      <c r="B293" s="14"/>
      <c r="C293" s="14"/>
      <c r="D293" s="14"/>
      <c r="E293" s="9" t="s">
        <v>386</v>
      </c>
      <c r="F293" s="9" t="s">
        <v>81</v>
      </c>
      <c r="G293" s="14"/>
      <c r="H293" s="148"/>
      <c r="I293" s="148"/>
      <c r="J293" s="148"/>
      <c r="K293" s="148"/>
      <c r="L293" s="148"/>
    </row>
    <row r="294" ht="19.5" customHeight="1" spans="1:12">
      <c r="A294" s="14"/>
      <c r="B294" s="14"/>
      <c r="C294" s="9">
        <v>2024213325</v>
      </c>
      <c r="D294" s="9" t="s">
        <v>387</v>
      </c>
      <c r="E294" s="9" t="s">
        <v>385</v>
      </c>
      <c r="F294" s="9" t="s">
        <v>53</v>
      </c>
      <c r="G294" s="9">
        <v>5</v>
      </c>
      <c r="H294" s="148"/>
      <c r="I294" s="148"/>
      <c r="J294" s="148"/>
      <c r="K294" s="148"/>
      <c r="L294" s="148"/>
    </row>
    <row r="295" ht="19.5" customHeight="1" spans="1:12">
      <c r="A295" s="14"/>
      <c r="B295" s="14"/>
      <c r="C295" s="14"/>
      <c r="D295" s="14"/>
      <c r="E295" s="9" t="s">
        <v>386</v>
      </c>
      <c r="F295" s="9" t="s">
        <v>81</v>
      </c>
      <c r="G295" s="14"/>
      <c r="H295" s="148"/>
      <c r="I295" s="148"/>
      <c r="J295" s="148"/>
      <c r="K295" s="148"/>
      <c r="L295" s="148"/>
    </row>
    <row r="296" ht="19.5" customHeight="1" spans="1:12">
      <c r="A296" s="14"/>
      <c r="B296" s="14"/>
      <c r="C296" s="9">
        <v>2024213319</v>
      </c>
      <c r="D296" s="9" t="s">
        <v>388</v>
      </c>
      <c r="E296" s="9" t="s">
        <v>386</v>
      </c>
      <c r="F296" s="9" t="s">
        <v>81</v>
      </c>
      <c r="G296" s="9">
        <v>3</v>
      </c>
      <c r="H296" s="148"/>
      <c r="I296" s="148"/>
      <c r="J296" s="148"/>
      <c r="K296" s="148"/>
      <c r="L296" s="148"/>
    </row>
    <row r="297" ht="19.5" customHeight="1" spans="1:12">
      <c r="A297" s="14"/>
      <c r="B297" s="14"/>
      <c r="C297" s="9">
        <v>2024213321</v>
      </c>
      <c r="D297" s="9" t="s">
        <v>389</v>
      </c>
      <c r="E297" s="9" t="s">
        <v>390</v>
      </c>
      <c r="F297" s="9" t="s">
        <v>55</v>
      </c>
      <c r="G297" s="9">
        <v>3</v>
      </c>
      <c r="H297" s="148"/>
      <c r="I297" s="148"/>
      <c r="J297" s="148"/>
      <c r="K297" s="148"/>
      <c r="L297" s="148"/>
    </row>
    <row r="298" ht="19.5" customHeight="1" spans="1:12">
      <c r="A298" s="14"/>
      <c r="B298" s="14"/>
      <c r="C298" s="9">
        <v>2024213307</v>
      </c>
      <c r="D298" s="9" t="s">
        <v>391</v>
      </c>
      <c r="E298" s="9" t="s">
        <v>390</v>
      </c>
      <c r="F298" s="9" t="s">
        <v>55</v>
      </c>
      <c r="G298" s="9">
        <v>3</v>
      </c>
      <c r="H298" s="148"/>
      <c r="I298" s="148"/>
      <c r="J298" s="148"/>
      <c r="K298" s="148"/>
      <c r="L298" s="148"/>
    </row>
    <row r="299" ht="19.5" customHeight="1" spans="1:12">
      <c r="A299" s="14"/>
      <c r="B299" s="9" t="s">
        <v>392</v>
      </c>
      <c r="C299" s="9">
        <v>2023213226</v>
      </c>
      <c r="D299" s="9" t="s">
        <v>393</v>
      </c>
      <c r="E299" s="9" t="s">
        <v>394</v>
      </c>
      <c r="F299" s="9" t="s">
        <v>77</v>
      </c>
      <c r="G299" s="9">
        <v>12</v>
      </c>
      <c r="H299" s="148"/>
      <c r="I299" s="148"/>
      <c r="J299" s="148"/>
      <c r="K299" s="148"/>
      <c r="L299" s="148"/>
    </row>
    <row r="300" ht="19.5" customHeight="1" spans="1:12">
      <c r="A300" s="14"/>
      <c r="B300" s="14"/>
      <c r="C300" s="14"/>
      <c r="D300" s="14"/>
      <c r="E300" s="9" t="s">
        <v>369</v>
      </c>
      <c r="F300" s="9" t="s">
        <v>73</v>
      </c>
      <c r="G300" s="14"/>
      <c r="H300" s="148"/>
      <c r="I300" s="148"/>
      <c r="J300" s="148"/>
      <c r="K300" s="148"/>
      <c r="L300" s="148"/>
    </row>
    <row r="301" ht="19.5" customHeight="1" spans="1:12">
      <c r="A301" s="14"/>
      <c r="B301" s="14"/>
      <c r="C301" s="14"/>
      <c r="D301" s="14"/>
      <c r="E301" s="9" t="s">
        <v>369</v>
      </c>
      <c r="F301" s="9" t="s">
        <v>126</v>
      </c>
      <c r="G301" s="14"/>
      <c r="H301" s="148"/>
      <c r="I301" s="148"/>
      <c r="J301" s="148"/>
      <c r="K301" s="148"/>
      <c r="L301" s="148"/>
    </row>
    <row r="302" ht="19.5" customHeight="1" spans="1:12">
      <c r="A302" s="14"/>
      <c r="B302" s="14"/>
      <c r="C302" s="14"/>
      <c r="D302" s="14"/>
      <c r="E302" s="9" t="s">
        <v>395</v>
      </c>
      <c r="F302" s="9" t="s">
        <v>107</v>
      </c>
      <c r="G302" s="14"/>
      <c r="H302" s="148"/>
      <c r="I302" s="148"/>
      <c r="J302" s="148"/>
      <c r="K302" s="148"/>
      <c r="L302" s="148"/>
    </row>
    <row r="303" ht="19.5" customHeight="1" spans="1:12">
      <c r="A303" s="14"/>
      <c r="B303" s="14"/>
      <c r="C303" s="14"/>
      <c r="D303" s="14"/>
      <c r="E303" s="9" t="s">
        <v>396</v>
      </c>
      <c r="F303" s="9" t="s">
        <v>86</v>
      </c>
      <c r="G303" s="14"/>
      <c r="H303" s="148"/>
      <c r="I303" s="148"/>
      <c r="J303" s="148"/>
      <c r="K303" s="148"/>
      <c r="L303" s="148"/>
    </row>
    <row r="304" ht="19.5" customHeight="1" spans="1:12">
      <c r="A304" s="14"/>
      <c r="B304" s="14"/>
      <c r="C304" s="9">
        <v>2023213206</v>
      </c>
      <c r="D304" s="9" t="s">
        <v>397</v>
      </c>
      <c r="E304" s="9" t="s">
        <v>396</v>
      </c>
      <c r="F304" s="9" t="s">
        <v>86</v>
      </c>
      <c r="G304" s="9">
        <v>2</v>
      </c>
      <c r="H304" s="148"/>
      <c r="I304" s="148"/>
      <c r="J304" s="148"/>
      <c r="K304" s="148"/>
      <c r="L304" s="148"/>
    </row>
    <row r="305" ht="19.5" customHeight="1" spans="1:12">
      <c r="A305" s="14"/>
      <c r="B305" s="14"/>
      <c r="C305" s="9">
        <v>2023213207</v>
      </c>
      <c r="D305" s="9" t="s">
        <v>398</v>
      </c>
      <c r="E305" s="9" t="s">
        <v>396</v>
      </c>
      <c r="F305" s="9" t="s">
        <v>86</v>
      </c>
      <c r="G305" s="9">
        <v>2</v>
      </c>
      <c r="H305" s="148"/>
      <c r="I305" s="148"/>
      <c r="J305" s="148"/>
      <c r="K305" s="148"/>
      <c r="L305" s="148"/>
    </row>
    <row r="306" ht="19.5" customHeight="1" spans="1:12">
      <c r="A306" s="14"/>
      <c r="B306" s="9" t="s">
        <v>399</v>
      </c>
      <c r="C306" s="9">
        <v>2025213724</v>
      </c>
      <c r="D306" s="9" t="s">
        <v>400</v>
      </c>
      <c r="E306" s="9" t="s">
        <v>146</v>
      </c>
      <c r="F306" s="9" t="s">
        <v>97</v>
      </c>
      <c r="G306" s="9">
        <v>23</v>
      </c>
      <c r="H306" s="148"/>
      <c r="I306" s="148"/>
      <c r="J306" s="148"/>
      <c r="K306" s="148"/>
      <c r="L306" s="148"/>
    </row>
    <row r="307" ht="19.5" customHeight="1" spans="1:12">
      <c r="A307" s="14"/>
      <c r="B307" s="14"/>
      <c r="C307" s="14"/>
      <c r="D307" s="14"/>
      <c r="E307" s="9" t="s">
        <v>271</v>
      </c>
      <c r="F307" s="9" t="s">
        <v>99</v>
      </c>
      <c r="G307" s="14"/>
      <c r="H307" s="148"/>
      <c r="I307" s="148"/>
      <c r="J307" s="148"/>
      <c r="K307" s="148"/>
      <c r="L307" s="148"/>
    </row>
    <row r="308" ht="19.5" customHeight="1" spans="1:12">
      <c r="A308" s="14"/>
      <c r="B308" s="14"/>
      <c r="C308" s="14"/>
      <c r="D308" s="14"/>
      <c r="E308" s="9" t="s">
        <v>352</v>
      </c>
      <c r="F308" s="9" t="s">
        <v>97</v>
      </c>
      <c r="G308" s="14"/>
      <c r="H308" s="148"/>
      <c r="I308" s="148"/>
      <c r="J308" s="148"/>
      <c r="K308" s="148"/>
      <c r="L308" s="148"/>
    </row>
    <row r="309" ht="19.5" customHeight="1" spans="1:12">
      <c r="A309" s="14"/>
      <c r="B309" s="14"/>
      <c r="C309" s="14"/>
      <c r="D309" s="14"/>
      <c r="E309" s="9" t="s">
        <v>347</v>
      </c>
      <c r="F309" s="9" t="s">
        <v>73</v>
      </c>
      <c r="G309" s="14"/>
      <c r="H309" s="148"/>
      <c r="I309" s="148"/>
      <c r="J309" s="148"/>
      <c r="K309" s="148"/>
      <c r="L309" s="148"/>
    </row>
    <row r="310" ht="19.5" customHeight="1" spans="1:12">
      <c r="A310" s="14"/>
      <c r="B310" s="14"/>
      <c r="C310" s="14"/>
      <c r="D310" s="14"/>
      <c r="E310" s="9" t="s">
        <v>80</v>
      </c>
      <c r="F310" s="9" t="s">
        <v>73</v>
      </c>
      <c r="G310" s="14"/>
      <c r="H310" s="148"/>
      <c r="I310" s="148"/>
      <c r="J310" s="148"/>
      <c r="K310" s="148"/>
      <c r="L310" s="148"/>
    </row>
    <row r="311" ht="19.5" customHeight="1" spans="1:12">
      <c r="A311" s="14"/>
      <c r="B311" s="14"/>
      <c r="C311" s="14"/>
      <c r="D311" s="14"/>
      <c r="E311" s="9" t="s">
        <v>351</v>
      </c>
      <c r="F311" s="9" t="s">
        <v>73</v>
      </c>
      <c r="G311" s="14"/>
      <c r="H311" s="148"/>
      <c r="I311" s="148"/>
      <c r="J311" s="148"/>
      <c r="K311" s="148"/>
      <c r="L311" s="148"/>
    </row>
    <row r="312" ht="19.5" customHeight="1" spans="1:12">
      <c r="A312" s="14"/>
      <c r="B312" s="14"/>
      <c r="C312" s="14"/>
      <c r="D312" s="14"/>
      <c r="E312" s="9" t="s">
        <v>146</v>
      </c>
      <c r="F312" s="9" t="s">
        <v>126</v>
      </c>
      <c r="G312" s="14"/>
      <c r="H312" s="148"/>
      <c r="I312" s="148"/>
      <c r="J312" s="148"/>
      <c r="K312" s="148"/>
      <c r="L312" s="148"/>
    </row>
    <row r="313" ht="19.5" customHeight="1" spans="1:12">
      <c r="A313" s="14"/>
      <c r="B313" s="14"/>
      <c r="C313" s="14"/>
      <c r="D313" s="14"/>
      <c r="E313" s="9" t="s">
        <v>273</v>
      </c>
      <c r="F313" s="9" t="s">
        <v>53</v>
      </c>
      <c r="G313" s="14"/>
      <c r="H313" s="148"/>
      <c r="I313" s="148"/>
      <c r="J313" s="148"/>
      <c r="K313" s="148"/>
      <c r="L313" s="148"/>
    </row>
    <row r="314" ht="19.5" customHeight="1" spans="1:12">
      <c r="A314" s="14"/>
      <c r="B314" s="14"/>
      <c r="C314" s="14"/>
      <c r="D314" s="14"/>
      <c r="E314" s="9" t="s">
        <v>348</v>
      </c>
      <c r="F314" s="9" t="s">
        <v>53</v>
      </c>
      <c r="G314" s="14"/>
      <c r="H314" s="148"/>
      <c r="I314" s="148"/>
      <c r="J314" s="148"/>
      <c r="K314" s="148"/>
      <c r="L314" s="148"/>
    </row>
    <row r="315" ht="19.5" customHeight="1" spans="1:12">
      <c r="A315" s="14"/>
      <c r="B315" s="14"/>
      <c r="C315" s="14"/>
      <c r="D315" s="14"/>
      <c r="E315" s="9" t="s">
        <v>401</v>
      </c>
      <c r="F315" s="9" t="s">
        <v>86</v>
      </c>
      <c r="G315" s="14"/>
      <c r="H315" s="148"/>
      <c r="I315" s="148"/>
      <c r="J315" s="148"/>
      <c r="K315" s="148"/>
      <c r="L315" s="148"/>
    </row>
    <row r="316" ht="19.5" customHeight="1" spans="1:12">
      <c r="A316" s="14"/>
      <c r="B316" s="14"/>
      <c r="C316" s="14"/>
      <c r="D316" s="14"/>
      <c r="E316" s="9" t="s">
        <v>402</v>
      </c>
      <c r="F316" s="9" t="s">
        <v>86</v>
      </c>
      <c r="G316" s="14"/>
      <c r="H316" s="148"/>
      <c r="I316" s="148"/>
      <c r="J316" s="148"/>
      <c r="K316" s="148"/>
      <c r="L316" s="148"/>
    </row>
    <row r="317" ht="19.5" customHeight="1" spans="1:12">
      <c r="A317" s="14"/>
      <c r="B317" s="14"/>
      <c r="C317" s="9">
        <v>2025213731</v>
      </c>
      <c r="D317" s="9" t="s">
        <v>403</v>
      </c>
      <c r="E317" s="9" t="s">
        <v>146</v>
      </c>
      <c r="F317" s="9" t="s">
        <v>97</v>
      </c>
      <c r="G317" s="9">
        <v>7</v>
      </c>
      <c r="H317" s="148"/>
      <c r="I317" s="148"/>
      <c r="J317" s="148"/>
      <c r="K317" s="148"/>
      <c r="L317" s="148"/>
    </row>
    <row r="318" ht="19.5" customHeight="1" spans="1:12">
      <c r="A318" s="14"/>
      <c r="B318" s="14"/>
      <c r="C318" s="14"/>
      <c r="D318" s="14"/>
      <c r="E318" s="9" t="s">
        <v>271</v>
      </c>
      <c r="F318" s="9" t="s">
        <v>99</v>
      </c>
      <c r="G318" s="14"/>
      <c r="H318" s="148"/>
      <c r="I318" s="148"/>
      <c r="J318" s="148"/>
      <c r="K318" s="148"/>
      <c r="L318" s="148"/>
    </row>
    <row r="319" ht="19.5" customHeight="1" spans="1:12">
      <c r="A319" s="14"/>
      <c r="B319" s="14"/>
      <c r="C319" s="14"/>
      <c r="D319" s="14"/>
      <c r="E319" s="9" t="s">
        <v>352</v>
      </c>
      <c r="F319" s="9" t="s">
        <v>97</v>
      </c>
      <c r="G319" s="14"/>
      <c r="H319" s="148"/>
      <c r="I319" s="148"/>
      <c r="J319" s="148"/>
      <c r="K319" s="148"/>
      <c r="L319" s="148"/>
    </row>
    <row r="320" ht="19.5" customHeight="1" spans="1:12">
      <c r="A320" s="14"/>
      <c r="B320" s="14"/>
      <c r="C320" s="9">
        <v>2025213715</v>
      </c>
      <c r="D320" s="9" t="s">
        <v>404</v>
      </c>
      <c r="E320" s="9" t="s">
        <v>146</v>
      </c>
      <c r="F320" s="9" t="s">
        <v>97</v>
      </c>
      <c r="G320" s="9">
        <v>2</v>
      </c>
      <c r="H320" s="148"/>
      <c r="I320" s="148"/>
      <c r="J320" s="148"/>
      <c r="K320" s="148"/>
      <c r="L320" s="148"/>
    </row>
    <row r="321" ht="19.5" customHeight="1" spans="1:12">
      <c r="A321" s="14"/>
      <c r="B321" s="14"/>
      <c r="C321" s="9">
        <v>2025213739</v>
      </c>
      <c r="D321" s="9" t="s">
        <v>405</v>
      </c>
      <c r="E321" s="9" t="s">
        <v>271</v>
      </c>
      <c r="F321" s="9" t="s">
        <v>99</v>
      </c>
      <c r="G321" s="9">
        <v>5</v>
      </c>
      <c r="H321" s="148"/>
      <c r="I321" s="148"/>
      <c r="J321" s="148"/>
      <c r="K321" s="148"/>
      <c r="L321" s="148"/>
    </row>
    <row r="322" ht="19.5" customHeight="1" spans="1:12">
      <c r="A322" s="14"/>
      <c r="B322" s="14"/>
      <c r="C322" s="14"/>
      <c r="D322" s="14"/>
      <c r="E322" s="9" t="s">
        <v>352</v>
      </c>
      <c r="F322" s="9" t="s">
        <v>97</v>
      </c>
      <c r="G322" s="14"/>
      <c r="H322" s="148"/>
      <c r="I322" s="148"/>
      <c r="J322" s="148"/>
      <c r="K322" s="148"/>
      <c r="L322" s="148"/>
    </row>
    <row r="323" ht="19.5" customHeight="1" spans="1:12">
      <c r="A323" s="14"/>
      <c r="B323" s="14"/>
      <c r="C323" s="9">
        <v>2025213722</v>
      </c>
      <c r="D323" s="9" t="s">
        <v>406</v>
      </c>
      <c r="E323" s="9" t="s">
        <v>352</v>
      </c>
      <c r="F323" s="9" t="s">
        <v>97</v>
      </c>
      <c r="G323" s="9">
        <v>6</v>
      </c>
      <c r="H323" s="148"/>
      <c r="I323" s="148"/>
      <c r="J323" s="148"/>
      <c r="K323" s="148"/>
      <c r="L323" s="148"/>
    </row>
    <row r="324" ht="19.5" customHeight="1" spans="1:12">
      <c r="A324" s="14"/>
      <c r="B324" s="14"/>
      <c r="C324" s="14"/>
      <c r="D324" s="14"/>
      <c r="E324" s="9" t="s">
        <v>351</v>
      </c>
      <c r="F324" s="9" t="s">
        <v>73</v>
      </c>
      <c r="G324" s="14"/>
      <c r="H324" s="148"/>
      <c r="I324" s="148"/>
      <c r="J324" s="148"/>
      <c r="K324" s="148"/>
      <c r="L324" s="148"/>
    </row>
    <row r="325" ht="19.5" customHeight="1" spans="1:12">
      <c r="A325" s="14"/>
      <c r="B325" s="14"/>
      <c r="C325" s="14"/>
      <c r="D325" s="14"/>
      <c r="E325" s="9" t="s">
        <v>348</v>
      </c>
      <c r="F325" s="9" t="s">
        <v>53</v>
      </c>
      <c r="G325" s="14"/>
      <c r="H325" s="148"/>
      <c r="I325" s="148"/>
      <c r="J325" s="148"/>
      <c r="K325" s="148"/>
      <c r="L325" s="148"/>
    </row>
    <row r="326" ht="19.5" customHeight="1" spans="1:12">
      <c r="A326" s="14"/>
      <c r="B326" s="14"/>
      <c r="C326" s="9">
        <v>2025213704</v>
      </c>
      <c r="D326" s="9" t="s">
        <v>407</v>
      </c>
      <c r="E326" s="9" t="s">
        <v>352</v>
      </c>
      <c r="F326" s="9" t="s">
        <v>97</v>
      </c>
      <c r="G326" s="9"/>
      <c r="H326" s="148"/>
      <c r="I326" s="148"/>
      <c r="J326" s="148"/>
      <c r="K326" s="148"/>
      <c r="L326" s="148"/>
    </row>
    <row r="327" ht="19.5" customHeight="1" spans="1:12">
      <c r="A327" s="14"/>
      <c r="B327" s="14"/>
      <c r="C327" s="9">
        <v>2025213735</v>
      </c>
      <c r="D327" s="9" t="s">
        <v>408</v>
      </c>
      <c r="E327" s="9" t="s">
        <v>351</v>
      </c>
      <c r="F327" s="9" t="s">
        <v>73</v>
      </c>
      <c r="G327" s="9"/>
      <c r="H327" s="148"/>
      <c r="I327" s="148"/>
      <c r="J327" s="148"/>
      <c r="K327" s="148"/>
      <c r="L327" s="148"/>
    </row>
    <row r="328" ht="19.5" customHeight="1" spans="1:12">
      <c r="A328" s="14"/>
      <c r="B328" s="14"/>
      <c r="C328" s="9">
        <v>2025213727</v>
      </c>
      <c r="D328" s="9" t="s">
        <v>409</v>
      </c>
      <c r="E328" s="9" t="s">
        <v>351</v>
      </c>
      <c r="F328" s="9" t="s">
        <v>73</v>
      </c>
      <c r="G328" s="9">
        <v>8</v>
      </c>
      <c r="H328" s="148"/>
      <c r="I328" s="148"/>
      <c r="J328" s="148"/>
      <c r="K328" s="148"/>
      <c r="L328" s="148"/>
    </row>
    <row r="329" ht="19.5" customHeight="1" spans="1:12">
      <c r="A329" s="14"/>
      <c r="B329" s="14"/>
      <c r="C329" s="14"/>
      <c r="D329" s="14"/>
      <c r="E329" s="9" t="s">
        <v>146</v>
      </c>
      <c r="F329" s="9" t="s">
        <v>126</v>
      </c>
      <c r="G329" s="14"/>
      <c r="H329" s="148"/>
      <c r="I329" s="148"/>
      <c r="J329" s="148"/>
      <c r="K329" s="148"/>
      <c r="L329" s="148"/>
    </row>
    <row r="330" ht="19.5" customHeight="1" spans="1:12">
      <c r="A330" s="14"/>
      <c r="B330" s="14"/>
      <c r="C330" s="14"/>
      <c r="D330" s="14"/>
      <c r="E330" s="9" t="s">
        <v>348</v>
      </c>
      <c r="F330" s="9" t="s">
        <v>53</v>
      </c>
      <c r="G330" s="14"/>
      <c r="H330" s="148"/>
      <c r="I330" s="148"/>
      <c r="J330" s="148"/>
      <c r="K330" s="148"/>
      <c r="L330" s="148"/>
    </row>
    <row r="331" ht="19.5" customHeight="1" spans="1:12">
      <c r="A331" s="14"/>
      <c r="B331" s="14"/>
      <c r="C331" s="14"/>
      <c r="D331" s="14"/>
      <c r="E331" s="9" t="s">
        <v>402</v>
      </c>
      <c r="F331" s="9" t="s">
        <v>86</v>
      </c>
      <c r="G331" s="14"/>
      <c r="H331" s="148"/>
      <c r="I331" s="148"/>
      <c r="J331" s="148"/>
      <c r="K331" s="148"/>
      <c r="L331" s="148"/>
    </row>
    <row r="332" ht="19.5" customHeight="1" spans="1:12">
      <c r="A332" s="14"/>
      <c r="B332" s="14"/>
      <c r="C332" s="9">
        <v>2025213711</v>
      </c>
      <c r="D332" s="9" t="s">
        <v>410</v>
      </c>
      <c r="E332" s="9" t="s">
        <v>351</v>
      </c>
      <c r="F332" s="9" t="s">
        <v>73</v>
      </c>
      <c r="G332" s="9">
        <v>4</v>
      </c>
      <c r="H332" s="148"/>
      <c r="I332" s="148"/>
      <c r="J332" s="148"/>
      <c r="K332" s="148"/>
      <c r="L332" s="148"/>
    </row>
    <row r="333" ht="19.5" customHeight="1" spans="1:12">
      <c r="A333" s="14"/>
      <c r="B333" s="14"/>
      <c r="C333" s="14"/>
      <c r="D333" s="14"/>
      <c r="E333" s="9" t="s">
        <v>348</v>
      </c>
      <c r="F333" s="9" t="s">
        <v>53</v>
      </c>
      <c r="G333" s="14"/>
      <c r="H333" s="148"/>
      <c r="I333" s="148"/>
      <c r="J333" s="148"/>
      <c r="K333" s="148"/>
      <c r="L333" s="148"/>
    </row>
    <row r="334" ht="19.5" customHeight="1" spans="1:12">
      <c r="A334" s="14"/>
      <c r="B334" s="14"/>
      <c r="C334" s="9">
        <v>2025213702</v>
      </c>
      <c r="D334" s="9" t="s">
        <v>411</v>
      </c>
      <c r="E334" s="9" t="s">
        <v>348</v>
      </c>
      <c r="F334" s="9" t="s">
        <v>53</v>
      </c>
      <c r="G334" s="9">
        <v>2</v>
      </c>
      <c r="H334" s="148"/>
      <c r="I334" s="148"/>
      <c r="J334" s="148"/>
      <c r="K334" s="148"/>
      <c r="L334" s="148"/>
    </row>
    <row r="335" ht="19.5" customHeight="1" spans="1:12">
      <c r="A335" s="14"/>
      <c r="B335" s="14"/>
      <c r="C335" s="9">
        <v>2025213733</v>
      </c>
      <c r="D335" s="9" t="s">
        <v>412</v>
      </c>
      <c r="E335" s="9" t="s">
        <v>348</v>
      </c>
      <c r="F335" s="9" t="s">
        <v>53</v>
      </c>
      <c r="G335" s="9">
        <v>2</v>
      </c>
      <c r="H335" s="148"/>
      <c r="I335" s="148"/>
      <c r="J335" s="148"/>
      <c r="K335" s="148"/>
      <c r="L335" s="148"/>
    </row>
    <row r="336" ht="19.5" customHeight="1" spans="1:12">
      <c r="A336" s="14"/>
      <c r="B336" s="9" t="s">
        <v>413</v>
      </c>
      <c r="C336" s="9">
        <v>2025213115</v>
      </c>
      <c r="D336" s="9" t="s">
        <v>414</v>
      </c>
      <c r="E336" s="9" t="s">
        <v>352</v>
      </c>
      <c r="F336" s="9" t="s">
        <v>97</v>
      </c>
      <c r="G336" s="9">
        <v>2</v>
      </c>
      <c r="H336" s="148"/>
      <c r="I336" s="148"/>
      <c r="J336" s="148"/>
      <c r="K336" s="148"/>
      <c r="L336" s="148"/>
    </row>
    <row r="337" ht="19.5" customHeight="1" spans="1:12">
      <c r="A337" s="14"/>
      <c r="B337" s="14"/>
      <c r="C337" s="9">
        <v>2025213116</v>
      </c>
      <c r="D337" s="9" t="s">
        <v>415</v>
      </c>
      <c r="E337" s="9" t="s">
        <v>80</v>
      </c>
      <c r="F337" s="9" t="s">
        <v>73</v>
      </c>
      <c r="G337" s="9">
        <v>5</v>
      </c>
      <c r="H337" s="148"/>
      <c r="I337" s="148"/>
      <c r="J337" s="148"/>
      <c r="K337" s="148"/>
      <c r="L337" s="148"/>
    </row>
    <row r="338" ht="19.5" customHeight="1" spans="1:12">
      <c r="A338" s="14"/>
      <c r="B338" s="14"/>
      <c r="C338" s="14"/>
      <c r="D338" s="14"/>
      <c r="E338" s="9" t="s">
        <v>271</v>
      </c>
      <c r="F338" s="9" t="s">
        <v>107</v>
      </c>
      <c r="G338" s="14"/>
      <c r="H338" s="148"/>
      <c r="I338" s="148"/>
      <c r="J338" s="148"/>
      <c r="K338" s="148"/>
      <c r="L338" s="148"/>
    </row>
    <row r="339" ht="19.5" customHeight="1" spans="1:12">
      <c r="A339" s="14"/>
      <c r="B339" s="14"/>
      <c r="C339" s="9">
        <v>2025213132</v>
      </c>
      <c r="D339" s="9" t="s">
        <v>416</v>
      </c>
      <c r="E339" s="9" t="s">
        <v>271</v>
      </c>
      <c r="F339" s="9" t="s">
        <v>107</v>
      </c>
      <c r="G339" s="9">
        <v>3</v>
      </c>
      <c r="H339" s="148"/>
      <c r="I339" s="148"/>
      <c r="J339" s="148"/>
      <c r="K339" s="148"/>
      <c r="L339" s="148"/>
    </row>
    <row r="340" ht="19.5" customHeight="1" spans="1:12">
      <c r="A340" s="14"/>
      <c r="B340" s="14"/>
      <c r="C340" s="9">
        <v>2025213145</v>
      </c>
      <c r="D340" s="9" t="s">
        <v>417</v>
      </c>
      <c r="E340" s="9" t="s">
        <v>271</v>
      </c>
      <c r="F340" s="9" t="s">
        <v>107</v>
      </c>
      <c r="G340" s="9">
        <v>3</v>
      </c>
      <c r="H340" s="148"/>
      <c r="I340" s="148"/>
      <c r="J340" s="148"/>
      <c r="K340" s="148"/>
      <c r="L340" s="148"/>
    </row>
    <row r="341" ht="19.5" customHeight="1" spans="1:12">
      <c r="A341" s="14"/>
      <c r="B341" s="14"/>
      <c r="C341" s="9">
        <v>2025213144</v>
      </c>
      <c r="D341" s="9" t="s">
        <v>418</v>
      </c>
      <c r="E341" s="9" t="s">
        <v>271</v>
      </c>
      <c r="F341" s="9" t="s">
        <v>107</v>
      </c>
      <c r="G341" s="9">
        <v>3</v>
      </c>
      <c r="H341" s="148"/>
      <c r="I341" s="148"/>
      <c r="J341" s="148"/>
      <c r="K341" s="148"/>
      <c r="L341" s="148"/>
    </row>
    <row r="342" ht="19.5" customHeight="1" spans="1:12">
      <c r="A342" s="14"/>
      <c r="B342" s="14"/>
      <c r="C342" s="9">
        <v>2025213110</v>
      </c>
      <c r="D342" s="9" t="s">
        <v>419</v>
      </c>
      <c r="E342" s="9" t="s">
        <v>420</v>
      </c>
      <c r="F342" s="9" t="s">
        <v>81</v>
      </c>
      <c r="G342" s="9">
        <v>7</v>
      </c>
      <c r="H342" s="148"/>
      <c r="I342" s="148"/>
      <c r="J342" s="148"/>
      <c r="K342" s="148"/>
      <c r="L342" s="148"/>
    </row>
    <row r="343" ht="19.5" customHeight="1" spans="1:12">
      <c r="A343" s="14"/>
      <c r="B343" s="14"/>
      <c r="C343" s="14"/>
      <c r="D343" s="14"/>
      <c r="E343" s="9" t="s">
        <v>421</v>
      </c>
      <c r="F343" s="9" t="s">
        <v>86</v>
      </c>
      <c r="G343" s="14"/>
      <c r="H343" s="148"/>
      <c r="I343" s="148"/>
      <c r="J343" s="148"/>
      <c r="K343" s="148"/>
      <c r="L343" s="148"/>
    </row>
    <row r="344" ht="19.5" customHeight="1" spans="1:12">
      <c r="A344" s="14"/>
      <c r="B344" s="14"/>
      <c r="C344" s="14"/>
      <c r="D344" s="14"/>
      <c r="E344" s="9" t="s">
        <v>273</v>
      </c>
      <c r="F344" s="9" t="s">
        <v>86</v>
      </c>
      <c r="G344" s="14"/>
      <c r="H344" s="148"/>
      <c r="I344" s="148"/>
      <c r="J344" s="148"/>
      <c r="K344" s="148"/>
      <c r="L344" s="148"/>
    </row>
    <row r="345" ht="19.5" customHeight="1" spans="1:12">
      <c r="A345" s="14"/>
      <c r="B345" s="14"/>
      <c r="C345" s="9">
        <v>2025213106</v>
      </c>
      <c r="D345" s="9" t="s">
        <v>422</v>
      </c>
      <c r="E345" s="9" t="s">
        <v>420</v>
      </c>
      <c r="F345" s="9" t="s">
        <v>81</v>
      </c>
      <c r="G345" s="9">
        <v>3</v>
      </c>
      <c r="H345" s="148"/>
      <c r="I345" s="148"/>
      <c r="J345" s="148"/>
      <c r="K345" s="148"/>
      <c r="L345" s="148"/>
    </row>
    <row r="346" ht="19.5" customHeight="1" spans="1:12">
      <c r="A346" s="14"/>
      <c r="B346" s="14"/>
      <c r="C346" s="9">
        <v>2025213119</v>
      </c>
      <c r="D346" s="9" t="s">
        <v>423</v>
      </c>
      <c r="E346" s="9" t="s">
        <v>421</v>
      </c>
      <c r="F346" s="9" t="s">
        <v>86</v>
      </c>
      <c r="G346" s="9">
        <v>4</v>
      </c>
      <c r="H346" s="148"/>
      <c r="I346" s="148"/>
      <c r="J346" s="148"/>
      <c r="K346" s="148"/>
      <c r="L346" s="148"/>
    </row>
    <row r="347" ht="19.5" customHeight="1" spans="1:12">
      <c r="A347" s="14"/>
      <c r="B347" s="14"/>
      <c r="C347" s="14"/>
      <c r="D347" s="14"/>
      <c r="E347" s="9" t="s">
        <v>273</v>
      </c>
      <c r="F347" s="9" t="s">
        <v>86</v>
      </c>
      <c r="G347" s="14"/>
      <c r="H347" s="148"/>
      <c r="I347" s="148"/>
      <c r="J347" s="148"/>
      <c r="K347" s="148"/>
      <c r="L347" s="148"/>
    </row>
    <row r="348" ht="19.5" customHeight="1" spans="1:12">
      <c r="A348" s="14"/>
      <c r="B348" s="9" t="s">
        <v>424</v>
      </c>
      <c r="C348" s="9">
        <v>2024213606</v>
      </c>
      <c r="D348" s="9" t="s">
        <v>425</v>
      </c>
      <c r="E348" s="9" t="s">
        <v>426</v>
      </c>
      <c r="F348" s="9" t="s">
        <v>73</v>
      </c>
      <c r="G348" s="9">
        <v>5</v>
      </c>
      <c r="H348" s="148"/>
      <c r="I348" s="148"/>
      <c r="J348" s="148"/>
      <c r="K348" s="148"/>
      <c r="L348" s="148"/>
    </row>
    <row r="349" ht="19.5" customHeight="1" spans="1:12">
      <c r="A349" s="14"/>
      <c r="B349" s="14"/>
      <c r="C349" s="14"/>
      <c r="D349" s="14"/>
      <c r="E349" s="9" t="s">
        <v>427</v>
      </c>
      <c r="F349" s="9" t="s">
        <v>55</v>
      </c>
      <c r="G349" s="14"/>
      <c r="H349" s="148"/>
      <c r="I349" s="148"/>
      <c r="J349" s="148"/>
      <c r="K349" s="148"/>
      <c r="L349" s="148"/>
    </row>
    <row r="350" ht="19.5" customHeight="1" spans="1:12">
      <c r="A350" s="14"/>
      <c r="B350" s="14"/>
      <c r="C350" s="9">
        <v>2024213610</v>
      </c>
      <c r="D350" s="9" t="s">
        <v>428</v>
      </c>
      <c r="E350" s="9" t="s">
        <v>429</v>
      </c>
      <c r="F350" s="9" t="s">
        <v>107</v>
      </c>
      <c r="G350" s="9">
        <v>3</v>
      </c>
      <c r="H350" s="148"/>
      <c r="I350" s="148"/>
      <c r="J350" s="148"/>
      <c r="K350" s="148"/>
      <c r="L350" s="148"/>
    </row>
    <row r="351" ht="19.5" customHeight="1" spans="1:12">
      <c r="A351" s="14"/>
      <c r="B351" s="14"/>
      <c r="C351" s="9">
        <v>2024213601</v>
      </c>
      <c r="D351" s="9" t="s">
        <v>430</v>
      </c>
      <c r="E351" s="9" t="s">
        <v>427</v>
      </c>
      <c r="F351" s="9" t="s">
        <v>55</v>
      </c>
      <c r="G351" s="9">
        <v>3</v>
      </c>
      <c r="H351" s="148"/>
      <c r="I351" s="148"/>
      <c r="J351" s="148"/>
      <c r="K351" s="148"/>
      <c r="L351" s="148"/>
    </row>
    <row r="352" ht="19.5" customHeight="1" spans="1:12">
      <c r="A352" s="14"/>
      <c r="B352" s="14"/>
      <c r="C352" s="9">
        <v>2024213625</v>
      </c>
      <c r="D352" s="9" t="s">
        <v>431</v>
      </c>
      <c r="E352" s="9" t="s">
        <v>427</v>
      </c>
      <c r="F352" s="9" t="s">
        <v>55</v>
      </c>
      <c r="G352" s="9">
        <v>5</v>
      </c>
      <c r="H352" s="148"/>
      <c r="I352" s="148"/>
      <c r="J352" s="148"/>
      <c r="K352" s="148"/>
      <c r="L352" s="148"/>
    </row>
    <row r="353" ht="19.5" customHeight="1" spans="1:12">
      <c r="A353" s="14"/>
      <c r="B353" s="14"/>
      <c r="C353" s="14"/>
      <c r="D353" s="14"/>
      <c r="E353" s="9" t="s">
        <v>432</v>
      </c>
      <c r="F353" s="9" t="s">
        <v>86</v>
      </c>
      <c r="G353" s="14"/>
      <c r="H353" s="148"/>
      <c r="I353" s="148"/>
      <c r="J353" s="148"/>
      <c r="K353" s="148"/>
      <c r="L353" s="148"/>
    </row>
    <row r="354" ht="19.5" customHeight="1" spans="1:12">
      <c r="A354" s="14"/>
      <c r="B354" s="14"/>
      <c r="C354" s="9">
        <v>2024213626</v>
      </c>
      <c r="D354" s="9" t="s">
        <v>433</v>
      </c>
      <c r="E354" s="9" t="s">
        <v>432</v>
      </c>
      <c r="F354" s="9" t="s">
        <v>86</v>
      </c>
      <c r="G354" s="9">
        <v>2</v>
      </c>
      <c r="H354" s="148"/>
      <c r="I354" s="148"/>
      <c r="J354" s="148"/>
      <c r="K354" s="148"/>
      <c r="L354" s="148"/>
    </row>
    <row r="355" ht="19.5" customHeight="1" spans="1:12">
      <c r="A355" s="5" t="s">
        <v>6</v>
      </c>
      <c r="B355" s="44" t="s">
        <v>434</v>
      </c>
      <c r="C355" s="44">
        <v>2023243722</v>
      </c>
      <c r="D355" s="44" t="s">
        <v>435</v>
      </c>
      <c r="E355" s="44" t="s">
        <v>436</v>
      </c>
      <c r="F355" s="44" t="s">
        <v>437</v>
      </c>
      <c r="G355" s="44">
        <v>2</v>
      </c>
      <c r="H355" s="148"/>
      <c r="I355" s="148"/>
      <c r="J355" s="148"/>
      <c r="K355" s="148"/>
      <c r="L355" s="148"/>
    </row>
    <row r="356" ht="19.5" customHeight="1" spans="1:12">
      <c r="A356" s="5"/>
      <c r="B356" s="44"/>
      <c r="C356" s="44">
        <v>2023243104</v>
      </c>
      <c r="D356" s="44" t="s">
        <v>438</v>
      </c>
      <c r="E356" s="44" t="s">
        <v>439</v>
      </c>
      <c r="F356" s="44" t="s">
        <v>440</v>
      </c>
      <c r="G356" s="44">
        <v>2</v>
      </c>
      <c r="H356" s="148"/>
      <c r="I356" s="148"/>
      <c r="J356" s="148"/>
      <c r="K356" s="148"/>
      <c r="L356" s="148"/>
    </row>
    <row r="357" ht="19.5" customHeight="1" spans="1:12">
      <c r="A357" s="5"/>
      <c r="B357" s="44"/>
      <c r="C357" s="44">
        <v>2023243123</v>
      </c>
      <c r="D357" s="44" t="s">
        <v>441</v>
      </c>
      <c r="E357" s="44" t="s">
        <v>439</v>
      </c>
      <c r="F357" s="44" t="s">
        <v>440</v>
      </c>
      <c r="G357" s="44">
        <v>2</v>
      </c>
      <c r="H357" s="148"/>
      <c r="I357" s="148"/>
      <c r="J357" s="148"/>
      <c r="K357" s="148"/>
      <c r="L357" s="148"/>
    </row>
    <row r="358" ht="19.5" customHeight="1" spans="1:12">
      <c r="A358" s="5"/>
      <c r="B358" s="44" t="s">
        <v>442</v>
      </c>
      <c r="C358" s="44">
        <v>2023243208</v>
      </c>
      <c r="D358" s="44" t="s">
        <v>443</v>
      </c>
      <c r="E358" s="44" t="s">
        <v>444</v>
      </c>
      <c r="F358" s="44" t="s">
        <v>440</v>
      </c>
      <c r="G358" s="44">
        <v>4</v>
      </c>
      <c r="H358" s="148"/>
      <c r="I358" s="148"/>
      <c r="J358" s="148"/>
      <c r="K358" s="148"/>
      <c r="L358" s="148"/>
    </row>
    <row r="359" ht="19.5" customHeight="1" spans="1:12">
      <c r="A359" s="5"/>
      <c r="B359" s="44"/>
      <c r="C359" s="44"/>
      <c r="D359" s="44"/>
      <c r="E359" s="44" t="s">
        <v>445</v>
      </c>
      <c r="F359" s="44" t="s">
        <v>440</v>
      </c>
      <c r="G359" s="44"/>
      <c r="H359" s="148"/>
      <c r="I359" s="148"/>
      <c r="J359" s="148"/>
      <c r="K359" s="148"/>
      <c r="L359" s="148"/>
    </row>
    <row r="360" ht="19.5" customHeight="1" spans="1:12">
      <c r="A360" s="5"/>
      <c r="B360" s="44"/>
      <c r="C360" s="44">
        <v>2023243225</v>
      </c>
      <c r="D360" s="44" t="s">
        <v>446</v>
      </c>
      <c r="E360" s="44" t="s">
        <v>444</v>
      </c>
      <c r="F360" s="44" t="s">
        <v>440</v>
      </c>
      <c r="G360" s="44">
        <v>4</v>
      </c>
      <c r="H360" s="148"/>
      <c r="I360" s="148"/>
      <c r="J360" s="148"/>
      <c r="K360" s="148"/>
      <c r="L360" s="148"/>
    </row>
    <row r="361" ht="19.5" customHeight="1" spans="1:12">
      <c r="A361" s="5"/>
      <c r="B361" s="44"/>
      <c r="C361" s="44"/>
      <c r="D361" s="44"/>
      <c r="E361" s="44" t="s">
        <v>445</v>
      </c>
      <c r="F361" s="44" t="s">
        <v>440</v>
      </c>
      <c r="G361" s="44"/>
      <c r="H361" s="148"/>
      <c r="I361" s="148"/>
      <c r="J361" s="148"/>
      <c r="K361" s="148"/>
      <c r="L361" s="148"/>
    </row>
    <row r="362" ht="19.5" customHeight="1" spans="1:12">
      <c r="A362" s="5"/>
      <c r="B362" s="44"/>
      <c r="C362" s="44">
        <v>2023213114</v>
      </c>
      <c r="D362" s="44" t="s">
        <v>447</v>
      </c>
      <c r="E362" s="44" t="s">
        <v>445</v>
      </c>
      <c r="F362" s="44" t="s">
        <v>440</v>
      </c>
      <c r="G362" s="44">
        <v>2</v>
      </c>
      <c r="H362" s="148"/>
      <c r="I362" s="148"/>
      <c r="J362" s="148"/>
      <c r="K362" s="148"/>
      <c r="L362" s="148"/>
    </row>
    <row r="363" ht="19.5" customHeight="1" spans="1:12">
      <c r="A363" s="5"/>
      <c r="B363" s="44" t="s">
        <v>448</v>
      </c>
      <c r="C363" s="44">
        <v>2023243303</v>
      </c>
      <c r="D363" s="44" t="s">
        <v>449</v>
      </c>
      <c r="E363" s="44" t="s">
        <v>450</v>
      </c>
      <c r="F363" s="44" t="s">
        <v>86</v>
      </c>
      <c r="G363" s="44">
        <v>2</v>
      </c>
      <c r="H363" s="148"/>
      <c r="I363" s="148"/>
      <c r="J363" s="148"/>
      <c r="K363" s="148"/>
      <c r="L363" s="148"/>
    </row>
    <row r="364" ht="19.5" customHeight="1" spans="1:12">
      <c r="A364" s="5"/>
      <c r="B364" s="44"/>
      <c r="C364" s="44">
        <v>2023243310</v>
      </c>
      <c r="D364" s="44" t="s">
        <v>451</v>
      </c>
      <c r="E364" s="44" t="s">
        <v>450</v>
      </c>
      <c r="F364" s="44" t="s">
        <v>86</v>
      </c>
      <c r="G364" s="44">
        <v>2</v>
      </c>
      <c r="H364" s="148"/>
      <c r="I364" s="148"/>
      <c r="J364" s="148"/>
      <c r="K364" s="148"/>
      <c r="L364" s="148"/>
    </row>
    <row r="365" ht="19.5" customHeight="1" spans="1:12">
      <c r="A365" s="5"/>
      <c r="B365" s="44"/>
      <c r="C365" s="44">
        <v>2023243323</v>
      </c>
      <c r="D365" s="44" t="s">
        <v>452</v>
      </c>
      <c r="E365" s="44" t="s">
        <v>450</v>
      </c>
      <c r="F365" s="44" t="s">
        <v>86</v>
      </c>
      <c r="G365" s="44">
        <v>2</v>
      </c>
      <c r="H365" s="148"/>
      <c r="I365" s="148"/>
      <c r="J365" s="148"/>
      <c r="K365" s="148"/>
      <c r="L365" s="148"/>
    </row>
    <row r="366" ht="19.5" customHeight="1" spans="1:12">
      <c r="A366" s="5"/>
      <c r="B366" s="44"/>
      <c r="C366" s="44">
        <v>2023243329</v>
      </c>
      <c r="D366" s="44" t="s">
        <v>453</v>
      </c>
      <c r="E366" s="44" t="s">
        <v>450</v>
      </c>
      <c r="F366" s="44" t="s">
        <v>86</v>
      </c>
      <c r="G366" s="44">
        <v>2</v>
      </c>
      <c r="H366" s="148"/>
      <c r="I366" s="148"/>
      <c r="J366" s="148"/>
      <c r="K366" s="148"/>
      <c r="L366" s="148"/>
    </row>
    <row r="367" spans="1:12">
      <c r="A367" s="5"/>
      <c r="B367" s="44"/>
      <c r="C367" s="44">
        <v>2023253102</v>
      </c>
      <c r="D367" s="44" t="s">
        <v>454</v>
      </c>
      <c r="E367" s="44" t="s">
        <v>450</v>
      </c>
      <c r="F367" s="44" t="s">
        <v>86</v>
      </c>
      <c r="G367" s="44">
        <v>2</v>
      </c>
      <c r="H367" s="148"/>
      <c r="I367" s="148"/>
      <c r="J367" s="148"/>
      <c r="K367" s="148"/>
      <c r="L367" s="148"/>
    </row>
    <row r="368" ht="19.5" customHeight="1" spans="1:12">
      <c r="A368" s="5"/>
      <c r="B368" s="44" t="s">
        <v>455</v>
      </c>
      <c r="C368" s="44">
        <v>2023243407</v>
      </c>
      <c r="D368" s="44" t="s">
        <v>456</v>
      </c>
      <c r="E368" s="44" t="s">
        <v>450</v>
      </c>
      <c r="F368" s="44" t="s">
        <v>440</v>
      </c>
      <c r="G368" s="44">
        <v>2</v>
      </c>
      <c r="H368" s="148"/>
      <c r="I368" s="148"/>
      <c r="J368" s="148"/>
      <c r="K368" s="148"/>
      <c r="L368" s="148"/>
    </row>
    <row r="369" ht="19.5" customHeight="1" spans="1:12">
      <c r="A369" s="5"/>
      <c r="B369" s="44" t="s">
        <v>457</v>
      </c>
      <c r="C369" s="44">
        <v>2023243518</v>
      </c>
      <c r="D369" s="44" t="s">
        <v>458</v>
      </c>
      <c r="E369" s="44" t="s">
        <v>459</v>
      </c>
      <c r="F369" s="44" t="s">
        <v>437</v>
      </c>
      <c r="G369" s="44">
        <v>15</v>
      </c>
      <c r="H369" s="148"/>
      <c r="I369" s="148"/>
      <c r="J369" s="148"/>
      <c r="K369" s="148"/>
      <c r="L369" s="148"/>
    </row>
    <row r="370" ht="19.5" customHeight="1" spans="1:12">
      <c r="A370" s="5"/>
      <c r="B370" s="44"/>
      <c r="C370" s="44"/>
      <c r="D370" s="44"/>
      <c r="E370" s="44" t="s">
        <v>460</v>
      </c>
      <c r="F370" s="44" t="s">
        <v>437</v>
      </c>
      <c r="G370" s="44"/>
      <c r="H370" s="148"/>
      <c r="I370" s="148"/>
      <c r="J370" s="148"/>
      <c r="K370" s="148"/>
      <c r="L370" s="148"/>
    </row>
    <row r="371" ht="19.5" customHeight="1" spans="1:12">
      <c r="A371" s="5"/>
      <c r="B371" s="44"/>
      <c r="C371" s="44"/>
      <c r="D371" s="44"/>
      <c r="E371" s="44" t="s">
        <v>461</v>
      </c>
      <c r="F371" s="44" t="s">
        <v>462</v>
      </c>
      <c r="G371" s="44"/>
      <c r="H371" s="148"/>
      <c r="I371" s="148"/>
      <c r="J371" s="148"/>
      <c r="K371" s="148"/>
      <c r="L371" s="148"/>
    </row>
    <row r="372" ht="19.5" customHeight="1" spans="1:12">
      <c r="A372" s="5"/>
      <c r="B372" s="44"/>
      <c r="C372" s="44"/>
      <c r="D372" s="44"/>
      <c r="E372" s="44" t="s">
        <v>463</v>
      </c>
      <c r="F372" s="44" t="s">
        <v>464</v>
      </c>
      <c r="G372" s="44"/>
      <c r="H372" s="148"/>
      <c r="I372" s="148"/>
      <c r="J372" s="148"/>
      <c r="K372" s="148"/>
      <c r="L372" s="148"/>
    </row>
    <row r="373" ht="19.5" customHeight="1" spans="1:12">
      <c r="A373" s="5"/>
      <c r="B373" s="44"/>
      <c r="C373" s="44"/>
      <c r="D373" s="44"/>
      <c r="E373" s="44" t="s">
        <v>465</v>
      </c>
      <c r="F373" s="44" t="s">
        <v>440</v>
      </c>
      <c r="G373" s="44"/>
      <c r="H373" s="148"/>
      <c r="I373" s="148"/>
      <c r="J373" s="148"/>
      <c r="K373" s="148"/>
      <c r="L373" s="148"/>
    </row>
    <row r="374" ht="19.5" customHeight="1" spans="1:12">
      <c r="A374" s="5"/>
      <c r="B374" s="44"/>
      <c r="C374" s="44"/>
      <c r="D374" s="44"/>
      <c r="E374" s="44" t="s">
        <v>466</v>
      </c>
      <c r="F374" s="44" t="s">
        <v>467</v>
      </c>
      <c r="G374" s="44"/>
      <c r="H374" s="148"/>
      <c r="I374" s="148"/>
      <c r="J374" s="148"/>
      <c r="K374" s="148"/>
      <c r="L374" s="148"/>
    </row>
    <row r="375" ht="19.5" customHeight="1" spans="1:12">
      <c r="A375" s="5"/>
      <c r="B375" s="44"/>
      <c r="C375" s="44">
        <v>2023243502</v>
      </c>
      <c r="D375" s="44" t="s">
        <v>468</v>
      </c>
      <c r="E375" s="44" t="s">
        <v>459</v>
      </c>
      <c r="F375" s="44" t="s">
        <v>437</v>
      </c>
      <c r="G375" s="44">
        <v>2</v>
      </c>
      <c r="H375" s="148"/>
      <c r="I375" s="148"/>
      <c r="J375" s="148"/>
      <c r="K375" s="148"/>
      <c r="L375" s="148"/>
    </row>
    <row r="376" ht="19.5" customHeight="1" spans="1:12">
      <c r="A376" s="5"/>
      <c r="B376" s="44"/>
      <c r="C376" s="44">
        <v>2023243526</v>
      </c>
      <c r="D376" s="44" t="s">
        <v>469</v>
      </c>
      <c r="E376" s="44" t="s">
        <v>459</v>
      </c>
      <c r="F376" s="44" t="s">
        <v>437</v>
      </c>
      <c r="G376" s="44">
        <v>4</v>
      </c>
      <c r="H376" s="148"/>
      <c r="I376" s="148"/>
      <c r="J376" s="148"/>
      <c r="K376" s="148"/>
      <c r="L376" s="148"/>
    </row>
    <row r="377" ht="19.5" customHeight="1" spans="1:12">
      <c r="A377" s="5"/>
      <c r="B377" s="44"/>
      <c r="C377" s="44"/>
      <c r="D377" s="44"/>
      <c r="E377" s="44" t="s">
        <v>460</v>
      </c>
      <c r="F377" s="44" t="s">
        <v>437</v>
      </c>
      <c r="G377" s="44"/>
      <c r="H377" s="148"/>
      <c r="I377" s="148"/>
      <c r="J377" s="148"/>
      <c r="K377" s="148"/>
      <c r="L377" s="148"/>
    </row>
    <row r="378" spans="1:12">
      <c r="A378" s="5"/>
      <c r="B378" s="44"/>
      <c r="C378" s="44">
        <v>2023243542</v>
      </c>
      <c r="D378" s="44" t="s">
        <v>470</v>
      </c>
      <c r="E378" s="44" t="s">
        <v>459</v>
      </c>
      <c r="F378" s="44" t="s">
        <v>437</v>
      </c>
      <c r="G378" s="44">
        <v>9</v>
      </c>
      <c r="H378" s="148"/>
      <c r="I378" s="148"/>
      <c r="J378" s="148"/>
      <c r="K378" s="148"/>
      <c r="L378" s="148"/>
    </row>
    <row r="379" spans="1:12">
      <c r="A379" s="5"/>
      <c r="B379" s="44"/>
      <c r="C379" s="44"/>
      <c r="D379" s="44"/>
      <c r="E379" s="44" t="s">
        <v>460</v>
      </c>
      <c r="F379" s="44" t="s">
        <v>437</v>
      </c>
      <c r="G379" s="44"/>
      <c r="H379" s="148"/>
      <c r="I379" s="148"/>
      <c r="J379" s="148"/>
      <c r="K379" s="148"/>
      <c r="L379" s="148"/>
    </row>
    <row r="380" spans="1:12">
      <c r="A380" s="5"/>
      <c r="B380" s="44"/>
      <c r="C380" s="44"/>
      <c r="D380" s="44"/>
      <c r="E380" s="44" t="s">
        <v>465</v>
      </c>
      <c r="F380" s="44" t="s">
        <v>440</v>
      </c>
      <c r="G380" s="44"/>
      <c r="H380" s="148"/>
      <c r="I380" s="148"/>
      <c r="J380" s="148"/>
      <c r="K380" s="148"/>
      <c r="L380" s="148"/>
    </row>
    <row r="381" spans="1:12">
      <c r="A381" s="5"/>
      <c r="B381" s="44"/>
      <c r="C381" s="44"/>
      <c r="D381" s="44"/>
      <c r="E381" s="44" t="s">
        <v>466</v>
      </c>
      <c r="F381" s="44" t="s">
        <v>467</v>
      </c>
      <c r="G381" s="44"/>
      <c r="H381" s="148"/>
      <c r="I381" s="148"/>
      <c r="J381" s="148"/>
      <c r="K381" s="148"/>
      <c r="L381" s="148"/>
    </row>
    <row r="382" spans="1:12">
      <c r="A382" s="5"/>
      <c r="B382" s="44"/>
      <c r="C382" s="44">
        <v>2023243545</v>
      </c>
      <c r="D382" s="44" t="s">
        <v>471</v>
      </c>
      <c r="E382" s="44" t="s">
        <v>459</v>
      </c>
      <c r="F382" s="44" t="s">
        <v>437</v>
      </c>
      <c r="G382" s="44">
        <v>5</v>
      </c>
      <c r="H382" s="148"/>
      <c r="I382" s="148"/>
      <c r="J382" s="148"/>
      <c r="K382" s="148"/>
      <c r="L382" s="148"/>
    </row>
    <row r="383" spans="1:12">
      <c r="A383" s="5"/>
      <c r="B383" s="44"/>
      <c r="C383" s="44"/>
      <c r="D383" s="44"/>
      <c r="E383" s="44" t="s">
        <v>466</v>
      </c>
      <c r="F383" s="44" t="s">
        <v>467</v>
      </c>
      <c r="G383" s="44"/>
      <c r="H383" s="148"/>
      <c r="I383" s="148"/>
      <c r="J383" s="148"/>
      <c r="K383" s="148"/>
      <c r="L383" s="148"/>
    </row>
    <row r="384" spans="1:12">
      <c r="A384" s="5"/>
      <c r="B384" s="44"/>
      <c r="C384" s="44">
        <v>2023243510</v>
      </c>
      <c r="D384" s="44" t="s">
        <v>472</v>
      </c>
      <c r="E384" s="44" t="s">
        <v>460</v>
      </c>
      <c r="F384" s="44" t="s">
        <v>440</v>
      </c>
      <c r="G384" s="44">
        <v>2</v>
      </c>
      <c r="H384" s="148"/>
      <c r="I384" s="148"/>
      <c r="J384" s="148"/>
      <c r="K384" s="148"/>
      <c r="L384" s="148"/>
    </row>
    <row r="385" spans="1:12">
      <c r="A385" s="5"/>
      <c r="B385" s="44"/>
      <c r="C385" s="44">
        <v>2023243535</v>
      </c>
      <c r="D385" s="44" t="s">
        <v>473</v>
      </c>
      <c r="E385" s="44" t="s">
        <v>460</v>
      </c>
      <c r="F385" s="44" t="s">
        <v>437</v>
      </c>
      <c r="G385" s="44">
        <v>7</v>
      </c>
      <c r="H385" s="148"/>
      <c r="I385" s="148"/>
      <c r="J385" s="148"/>
      <c r="K385" s="148"/>
      <c r="L385" s="148"/>
    </row>
    <row r="386" spans="1:12">
      <c r="A386" s="5"/>
      <c r="B386" s="44"/>
      <c r="C386" s="44"/>
      <c r="D386" s="44"/>
      <c r="E386" s="44" t="s">
        <v>465</v>
      </c>
      <c r="F386" s="44" t="s">
        <v>440</v>
      </c>
      <c r="G386" s="44"/>
      <c r="H386" s="148"/>
      <c r="I386" s="148"/>
      <c r="J386" s="148"/>
      <c r="K386" s="148"/>
      <c r="L386" s="148"/>
    </row>
    <row r="387" spans="1:12">
      <c r="A387" s="5"/>
      <c r="B387" s="44"/>
      <c r="C387" s="44"/>
      <c r="D387" s="44"/>
      <c r="E387" s="44" t="s">
        <v>466</v>
      </c>
      <c r="F387" s="44" t="s">
        <v>467</v>
      </c>
      <c r="G387" s="44"/>
      <c r="H387" s="148"/>
      <c r="I387" s="148"/>
      <c r="J387" s="148"/>
      <c r="K387" s="148"/>
      <c r="L387" s="148"/>
    </row>
    <row r="388" spans="1:12">
      <c r="A388" s="5"/>
      <c r="B388" s="44"/>
      <c r="C388" s="44">
        <v>2023243537</v>
      </c>
      <c r="D388" s="44" t="s">
        <v>474</v>
      </c>
      <c r="E388" s="44" t="s">
        <v>460</v>
      </c>
      <c r="F388" s="44" t="s">
        <v>437</v>
      </c>
      <c r="G388" s="44">
        <v>7</v>
      </c>
      <c r="H388" s="148"/>
      <c r="I388" s="148"/>
      <c r="J388" s="148"/>
      <c r="K388" s="148"/>
      <c r="L388" s="148"/>
    </row>
    <row r="389" spans="1:12">
      <c r="A389" s="5"/>
      <c r="B389" s="44"/>
      <c r="C389" s="44"/>
      <c r="D389" s="44"/>
      <c r="E389" s="44" t="s">
        <v>465</v>
      </c>
      <c r="F389" s="44" t="s">
        <v>440</v>
      </c>
      <c r="G389" s="44"/>
      <c r="H389" s="148"/>
      <c r="I389" s="148"/>
      <c r="J389" s="148"/>
      <c r="K389" s="148"/>
      <c r="L389" s="148"/>
    </row>
    <row r="390" spans="1:12">
      <c r="A390" s="5"/>
      <c r="B390" s="44"/>
      <c r="C390" s="44"/>
      <c r="D390" s="44"/>
      <c r="E390" s="44" t="s">
        <v>466</v>
      </c>
      <c r="F390" s="44" t="s">
        <v>467</v>
      </c>
      <c r="G390" s="44"/>
      <c r="H390" s="148"/>
      <c r="I390" s="148"/>
      <c r="J390" s="148"/>
      <c r="K390" s="148"/>
      <c r="L390" s="148"/>
    </row>
    <row r="391" spans="1:12">
      <c r="A391" s="5"/>
      <c r="B391" s="44"/>
      <c r="C391" s="44">
        <v>2023243540</v>
      </c>
      <c r="D391" s="44" t="s">
        <v>475</v>
      </c>
      <c r="E391" s="44" t="s">
        <v>461</v>
      </c>
      <c r="F391" s="44" t="s">
        <v>462</v>
      </c>
      <c r="G391" s="44">
        <v>4</v>
      </c>
      <c r="H391" s="148"/>
      <c r="I391" s="148"/>
      <c r="J391" s="148"/>
      <c r="K391" s="148"/>
      <c r="L391" s="148"/>
    </row>
    <row r="392" spans="1:12">
      <c r="A392" s="5"/>
      <c r="B392" s="44"/>
      <c r="C392" s="44">
        <v>2023243538</v>
      </c>
      <c r="D392" s="44" t="s">
        <v>476</v>
      </c>
      <c r="E392" s="44" t="s">
        <v>465</v>
      </c>
      <c r="F392" s="44" t="s">
        <v>440</v>
      </c>
      <c r="G392" s="44">
        <v>5</v>
      </c>
      <c r="H392" s="148"/>
      <c r="I392" s="148"/>
      <c r="J392" s="148"/>
      <c r="K392" s="148"/>
      <c r="L392" s="148"/>
    </row>
    <row r="393" spans="1:12">
      <c r="A393" s="5"/>
      <c r="B393" s="44"/>
      <c r="C393" s="44"/>
      <c r="D393" s="44"/>
      <c r="E393" s="44" t="s">
        <v>466</v>
      </c>
      <c r="F393" s="44" t="s">
        <v>467</v>
      </c>
      <c r="G393" s="44"/>
      <c r="H393" s="148"/>
      <c r="I393" s="148"/>
      <c r="J393" s="148"/>
      <c r="K393" s="148"/>
      <c r="L393" s="148"/>
    </row>
    <row r="394" spans="1:12">
      <c r="A394" s="5"/>
      <c r="B394" s="44"/>
      <c r="C394" s="44">
        <v>202353224</v>
      </c>
      <c r="D394" s="44" t="s">
        <v>477</v>
      </c>
      <c r="E394" s="44" t="s">
        <v>465</v>
      </c>
      <c r="F394" s="44" t="s">
        <v>440</v>
      </c>
      <c r="G394" s="44">
        <v>2</v>
      </c>
      <c r="H394" s="148"/>
      <c r="I394" s="148"/>
      <c r="J394" s="148"/>
      <c r="K394" s="148"/>
      <c r="L394" s="148"/>
    </row>
    <row r="395" spans="1:12">
      <c r="A395" s="5"/>
      <c r="B395" s="44"/>
      <c r="C395" s="44">
        <v>2023243536</v>
      </c>
      <c r="D395" s="44" t="s">
        <v>478</v>
      </c>
      <c r="E395" s="44" t="s">
        <v>465</v>
      </c>
      <c r="F395" s="44" t="s">
        <v>440</v>
      </c>
      <c r="G395" s="44">
        <v>5</v>
      </c>
      <c r="H395" s="148"/>
      <c r="I395" s="148"/>
      <c r="J395" s="148"/>
      <c r="K395" s="148"/>
      <c r="L395" s="148"/>
    </row>
    <row r="396" spans="1:12">
      <c r="A396" s="5"/>
      <c r="B396" s="44"/>
      <c r="C396" s="44"/>
      <c r="D396" s="44"/>
      <c r="E396" s="44" t="s">
        <v>466</v>
      </c>
      <c r="F396" s="44" t="s">
        <v>467</v>
      </c>
      <c r="G396" s="44"/>
      <c r="H396" s="148"/>
      <c r="I396" s="148"/>
      <c r="J396" s="148"/>
      <c r="K396" s="148"/>
      <c r="L396" s="148"/>
    </row>
    <row r="397" spans="1:12">
      <c r="A397" s="5"/>
      <c r="B397" s="44" t="s">
        <v>479</v>
      </c>
      <c r="C397" s="44">
        <v>2023243620</v>
      </c>
      <c r="D397" s="44" t="s">
        <v>480</v>
      </c>
      <c r="E397" s="44" t="s">
        <v>481</v>
      </c>
      <c r="F397" s="44" t="s">
        <v>440</v>
      </c>
      <c r="G397" s="44">
        <v>2</v>
      </c>
      <c r="H397" s="148"/>
      <c r="I397" s="148"/>
      <c r="J397" s="148"/>
      <c r="K397" s="148"/>
      <c r="L397" s="148"/>
    </row>
    <row r="398" spans="1:12">
      <c r="A398" s="5"/>
      <c r="B398" s="44" t="s">
        <v>482</v>
      </c>
      <c r="C398" s="44">
        <v>2023253218</v>
      </c>
      <c r="D398" s="44" t="s">
        <v>483</v>
      </c>
      <c r="E398" s="44" t="s">
        <v>484</v>
      </c>
      <c r="F398" s="44" t="s">
        <v>437</v>
      </c>
      <c r="G398" s="44">
        <v>2</v>
      </c>
      <c r="H398" s="148"/>
      <c r="I398" s="148"/>
      <c r="J398" s="148"/>
      <c r="K398" s="148"/>
      <c r="L398" s="148"/>
    </row>
    <row r="399" spans="1:12">
      <c r="A399" s="5"/>
      <c r="B399" s="44"/>
      <c r="C399" s="44">
        <v>2023253219</v>
      </c>
      <c r="D399" s="44" t="s">
        <v>485</v>
      </c>
      <c r="E399" s="44" t="s">
        <v>484</v>
      </c>
      <c r="F399" s="44" t="s">
        <v>437</v>
      </c>
      <c r="G399" s="44">
        <v>21</v>
      </c>
      <c r="H399" s="148"/>
      <c r="I399" s="148"/>
      <c r="J399" s="148"/>
      <c r="K399" s="148"/>
      <c r="L399" s="148"/>
    </row>
    <row r="400" spans="1:12">
      <c r="A400" s="5"/>
      <c r="B400" s="44"/>
      <c r="C400" s="44"/>
      <c r="D400" s="44"/>
      <c r="E400" s="44" t="s">
        <v>486</v>
      </c>
      <c r="F400" s="44" t="s">
        <v>487</v>
      </c>
      <c r="G400" s="44"/>
      <c r="H400" s="148"/>
      <c r="I400" s="148"/>
      <c r="J400" s="148"/>
      <c r="K400" s="148"/>
      <c r="L400" s="148"/>
    </row>
    <row r="401" spans="1:12">
      <c r="A401" s="5"/>
      <c r="B401" s="44"/>
      <c r="C401" s="44"/>
      <c r="D401" s="44"/>
      <c r="E401" s="44" t="s">
        <v>488</v>
      </c>
      <c r="F401" s="44" t="s">
        <v>437</v>
      </c>
      <c r="G401" s="44"/>
      <c r="H401" s="148"/>
      <c r="I401" s="148"/>
      <c r="J401" s="148"/>
      <c r="K401" s="148"/>
      <c r="L401" s="148"/>
    </row>
    <row r="402" spans="1:12">
      <c r="A402" s="5"/>
      <c r="B402" s="44"/>
      <c r="C402" s="44"/>
      <c r="D402" s="44"/>
      <c r="E402" s="44" t="s">
        <v>489</v>
      </c>
      <c r="F402" s="44" t="s">
        <v>490</v>
      </c>
      <c r="G402" s="44"/>
      <c r="H402" s="148"/>
      <c r="I402" s="148"/>
      <c r="J402" s="148"/>
      <c r="K402" s="148"/>
      <c r="L402" s="148"/>
    </row>
    <row r="403" spans="1:12">
      <c r="A403" s="5"/>
      <c r="B403" s="44"/>
      <c r="C403" s="44"/>
      <c r="D403" s="44"/>
      <c r="E403" s="44" t="s">
        <v>491</v>
      </c>
      <c r="F403" s="44" t="s">
        <v>464</v>
      </c>
      <c r="G403" s="44"/>
      <c r="H403" s="148"/>
      <c r="I403" s="148"/>
      <c r="J403" s="148"/>
      <c r="K403" s="148"/>
      <c r="L403" s="148"/>
    </row>
    <row r="404" spans="1:12">
      <c r="A404" s="5"/>
      <c r="B404" s="44"/>
      <c r="C404" s="44"/>
      <c r="D404" s="44"/>
      <c r="E404" s="44" t="s">
        <v>492</v>
      </c>
      <c r="F404" s="44" t="s">
        <v>464</v>
      </c>
      <c r="G404" s="44"/>
      <c r="H404" s="148"/>
      <c r="I404" s="148"/>
      <c r="J404" s="148"/>
      <c r="K404" s="148"/>
      <c r="L404" s="148"/>
    </row>
    <row r="405" spans="1:12">
      <c r="A405" s="5"/>
      <c r="B405" s="44"/>
      <c r="C405" s="44"/>
      <c r="D405" s="44"/>
      <c r="E405" s="44" t="s">
        <v>493</v>
      </c>
      <c r="F405" s="44" t="s">
        <v>494</v>
      </c>
      <c r="G405" s="44"/>
      <c r="H405" s="148"/>
      <c r="I405" s="148"/>
      <c r="J405" s="148"/>
      <c r="K405" s="148"/>
      <c r="L405" s="148"/>
    </row>
    <row r="406" spans="1:12">
      <c r="A406" s="5"/>
      <c r="B406" s="44"/>
      <c r="C406" s="44"/>
      <c r="D406" s="44"/>
      <c r="E406" s="44" t="s">
        <v>495</v>
      </c>
      <c r="F406" s="44" t="s">
        <v>440</v>
      </c>
      <c r="G406" s="44"/>
      <c r="H406" s="148"/>
      <c r="I406" s="148"/>
      <c r="J406" s="148"/>
      <c r="K406" s="148"/>
      <c r="L406" s="148"/>
    </row>
    <row r="407" spans="1:12">
      <c r="A407" s="5"/>
      <c r="B407" s="44"/>
      <c r="C407" s="44"/>
      <c r="D407" s="44"/>
      <c r="E407" s="44" t="s">
        <v>496</v>
      </c>
      <c r="F407" s="44" t="s">
        <v>440</v>
      </c>
      <c r="G407" s="44"/>
      <c r="H407" s="148"/>
      <c r="I407" s="148"/>
      <c r="J407" s="148"/>
      <c r="K407" s="148"/>
      <c r="L407" s="148"/>
    </row>
    <row r="408" spans="1:12">
      <c r="A408" s="5"/>
      <c r="B408" s="44"/>
      <c r="C408" s="44"/>
      <c r="D408" s="44"/>
      <c r="E408" s="44" t="s">
        <v>497</v>
      </c>
      <c r="F408" s="44" t="s">
        <v>440</v>
      </c>
      <c r="G408" s="44"/>
      <c r="H408" s="148"/>
      <c r="I408" s="148"/>
      <c r="J408" s="148"/>
      <c r="K408" s="148"/>
      <c r="L408" s="148"/>
    </row>
    <row r="409" spans="1:12">
      <c r="A409" s="5"/>
      <c r="B409" s="44" t="s">
        <v>498</v>
      </c>
      <c r="C409" s="44">
        <v>2023253321</v>
      </c>
      <c r="D409" s="44" t="s">
        <v>499</v>
      </c>
      <c r="E409" s="44" t="s">
        <v>492</v>
      </c>
      <c r="F409" s="44" t="s">
        <v>437</v>
      </c>
      <c r="G409" s="44">
        <v>21</v>
      </c>
      <c r="H409" s="148"/>
      <c r="I409" s="148"/>
      <c r="J409" s="148"/>
      <c r="K409" s="148"/>
      <c r="L409" s="148"/>
    </row>
    <row r="410" spans="1:12">
      <c r="A410" s="5"/>
      <c r="B410" s="44"/>
      <c r="C410" s="44"/>
      <c r="D410" s="44"/>
      <c r="E410" s="44" t="s">
        <v>495</v>
      </c>
      <c r="F410" s="44" t="s">
        <v>437</v>
      </c>
      <c r="G410" s="44"/>
      <c r="H410" s="148"/>
      <c r="I410" s="148"/>
      <c r="J410" s="148"/>
      <c r="K410" s="148"/>
      <c r="L410" s="148"/>
    </row>
    <row r="411" spans="1:12">
      <c r="A411" s="5"/>
      <c r="B411" s="44"/>
      <c r="C411" s="44"/>
      <c r="D411" s="44"/>
      <c r="E411" s="44" t="s">
        <v>496</v>
      </c>
      <c r="F411" s="44" t="s">
        <v>490</v>
      </c>
      <c r="G411" s="44"/>
      <c r="H411" s="148"/>
      <c r="I411" s="148"/>
      <c r="J411" s="148"/>
      <c r="K411" s="148"/>
      <c r="L411" s="148"/>
    </row>
    <row r="412" spans="1:12">
      <c r="A412" s="5"/>
      <c r="B412" s="44"/>
      <c r="C412" s="44"/>
      <c r="D412" s="44"/>
      <c r="E412" s="44" t="s">
        <v>486</v>
      </c>
      <c r="F412" s="44" t="s">
        <v>500</v>
      </c>
      <c r="G412" s="44"/>
      <c r="H412" s="148"/>
      <c r="I412" s="148"/>
      <c r="J412" s="148"/>
      <c r="K412" s="148"/>
      <c r="L412" s="148"/>
    </row>
    <row r="413" spans="1:12">
      <c r="A413" s="5"/>
      <c r="B413" s="44"/>
      <c r="C413" s="44"/>
      <c r="D413" s="44"/>
      <c r="E413" s="44" t="s">
        <v>489</v>
      </c>
      <c r="F413" s="44" t="s">
        <v>464</v>
      </c>
      <c r="G413" s="44"/>
      <c r="H413" s="148"/>
      <c r="I413" s="148"/>
      <c r="J413" s="148"/>
      <c r="K413" s="148"/>
      <c r="L413" s="148"/>
    </row>
    <row r="414" spans="1:12">
      <c r="A414" s="5"/>
      <c r="B414" s="44"/>
      <c r="C414" s="44"/>
      <c r="D414" s="44"/>
      <c r="E414" s="44" t="s">
        <v>484</v>
      </c>
      <c r="F414" s="44" t="s">
        <v>464</v>
      </c>
      <c r="G414" s="44"/>
      <c r="H414" s="148"/>
      <c r="I414" s="148"/>
      <c r="J414" s="148"/>
      <c r="K414" s="148"/>
      <c r="L414" s="148"/>
    </row>
    <row r="415" spans="1:12">
      <c r="A415" s="5"/>
      <c r="B415" s="44"/>
      <c r="C415" s="44"/>
      <c r="D415" s="44"/>
      <c r="E415" s="44" t="s">
        <v>491</v>
      </c>
      <c r="F415" s="44" t="s">
        <v>494</v>
      </c>
      <c r="G415" s="44"/>
      <c r="H415" s="148"/>
      <c r="I415" s="148"/>
      <c r="J415" s="148"/>
      <c r="K415" s="148"/>
      <c r="L415" s="148"/>
    </row>
    <row r="416" spans="1:12">
      <c r="A416" s="5"/>
      <c r="B416" s="44"/>
      <c r="C416" s="44"/>
      <c r="D416" s="44"/>
      <c r="E416" s="44" t="s">
        <v>493</v>
      </c>
      <c r="F416" s="44" t="s">
        <v>440</v>
      </c>
      <c r="G416" s="44"/>
      <c r="H416" s="148"/>
      <c r="I416" s="148"/>
      <c r="J416" s="148"/>
      <c r="K416" s="148"/>
      <c r="L416" s="148"/>
    </row>
    <row r="417" spans="1:12">
      <c r="A417" s="5"/>
      <c r="B417" s="44"/>
      <c r="C417" s="44"/>
      <c r="D417" s="44"/>
      <c r="E417" s="44" t="s">
        <v>497</v>
      </c>
      <c r="F417" s="44" t="s">
        <v>440</v>
      </c>
      <c r="G417" s="44"/>
      <c r="H417" s="148"/>
      <c r="I417" s="148"/>
      <c r="J417" s="148"/>
      <c r="K417" s="148"/>
      <c r="L417" s="148"/>
    </row>
    <row r="418" spans="1:12">
      <c r="A418" s="5"/>
      <c r="B418" s="44"/>
      <c r="C418" s="44"/>
      <c r="D418" s="44"/>
      <c r="E418" s="44" t="s">
        <v>488</v>
      </c>
      <c r="F418" s="44" t="s">
        <v>440</v>
      </c>
      <c r="G418" s="44"/>
      <c r="H418" s="148"/>
      <c r="I418" s="148"/>
      <c r="J418" s="148"/>
      <c r="K418" s="148"/>
      <c r="L418" s="148"/>
    </row>
    <row r="419" spans="1:12">
      <c r="A419" s="5"/>
      <c r="B419" s="44" t="s">
        <v>501</v>
      </c>
      <c r="C419" s="44">
        <v>2024243127</v>
      </c>
      <c r="D419" s="44" t="s">
        <v>502</v>
      </c>
      <c r="E419" s="44" t="s">
        <v>503</v>
      </c>
      <c r="F419" s="44" t="s">
        <v>437</v>
      </c>
      <c r="G419" s="44">
        <v>5</v>
      </c>
      <c r="H419" s="148"/>
      <c r="I419" s="148"/>
      <c r="J419" s="148"/>
      <c r="K419" s="148"/>
      <c r="L419" s="148"/>
    </row>
    <row r="420" spans="1:12">
      <c r="A420" s="5"/>
      <c r="B420" s="44"/>
      <c r="C420" s="44"/>
      <c r="D420" s="44"/>
      <c r="E420" s="44" t="s">
        <v>504</v>
      </c>
      <c r="F420" s="44" t="s">
        <v>487</v>
      </c>
      <c r="G420" s="44"/>
      <c r="H420" s="148"/>
      <c r="I420" s="148"/>
      <c r="J420" s="148"/>
      <c r="K420" s="148"/>
      <c r="L420" s="148"/>
    </row>
    <row r="421" spans="1:12">
      <c r="A421" s="5"/>
      <c r="B421" s="44"/>
      <c r="C421" s="44">
        <v>2024243101</v>
      </c>
      <c r="D421" s="44" t="s">
        <v>505</v>
      </c>
      <c r="E421" s="44" t="s">
        <v>503</v>
      </c>
      <c r="F421" s="44" t="s">
        <v>437</v>
      </c>
      <c r="G421" s="44">
        <v>5</v>
      </c>
      <c r="H421" s="148"/>
      <c r="I421" s="148"/>
      <c r="J421" s="148"/>
      <c r="K421" s="148"/>
      <c r="L421" s="148"/>
    </row>
    <row r="422" spans="1:12">
      <c r="A422" s="5"/>
      <c r="B422" s="44"/>
      <c r="C422" s="44"/>
      <c r="D422" s="44"/>
      <c r="E422" s="44" t="s">
        <v>504</v>
      </c>
      <c r="F422" s="44" t="s">
        <v>487</v>
      </c>
      <c r="G422" s="44"/>
      <c r="H422" s="148"/>
      <c r="I422" s="148"/>
      <c r="J422" s="148"/>
      <c r="K422" s="148"/>
      <c r="L422" s="148"/>
    </row>
    <row r="423" spans="1:12">
      <c r="A423" s="5"/>
      <c r="B423" s="44"/>
      <c r="C423" s="44">
        <v>2024243103</v>
      </c>
      <c r="D423" s="44" t="s">
        <v>506</v>
      </c>
      <c r="E423" s="44" t="s">
        <v>507</v>
      </c>
      <c r="F423" s="44" t="s">
        <v>437</v>
      </c>
      <c r="G423" s="44">
        <v>2</v>
      </c>
      <c r="H423" s="148"/>
      <c r="I423" s="148"/>
      <c r="J423" s="148"/>
      <c r="K423" s="148"/>
      <c r="L423" s="148"/>
    </row>
    <row r="424" spans="1:12">
      <c r="A424" s="5"/>
      <c r="B424" s="44"/>
      <c r="C424" s="44">
        <v>2024243123</v>
      </c>
      <c r="D424" s="44" t="s">
        <v>508</v>
      </c>
      <c r="E424" s="44" t="s">
        <v>507</v>
      </c>
      <c r="F424" s="44" t="s">
        <v>437</v>
      </c>
      <c r="G424" s="44">
        <v>2</v>
      </c>
      <c r="H424" s="148"/>
      <c r="I424" s="148"/>
      <c r="J424" s="148"/>
      <c r="K424" s="148"/>
      <c r="L424" s="148"/>
    </row>
    <row r="425" spans="1:12">
      <c r="A425" s="5"/>
      <c r="B425" s="44"/>
      <c r="C425" s="44">
        <v>2024213522</v>
      </c>
      <c r="D425" s="44" t="s">
        <v>509</v>
      </c>
      <c r="E425" s="44" t="s">
        <v>510</v>
      </c>
      <c r="F425" s="44" t="s">
        <v>440</v>
      </c>
      <c r="G425" s="44">
        <v>5</v>
      </c>
      <c r="H425" s="148"/>
      <c r="I425" s="148"/>
      <c r="J425" s="148"/>
      <c r="K425" s="148"/>
      <c r="L425" s="148"/>
    </row>
    <row r="426" spans="1:12">
      <c r="A426" s="5"/>
      <c r="B426" s="44"/>
      <c r="C426" s="44"/>
      <c r="D426" s="44"/>
      <c r="E426" s="44" t="s">
        <v>80</v>
      </c>
      <c r="F426" s="44" t="s">
        <v>467</v>
      </c>
      <c r="G426" s="44"/>
      <c r="H426" s="148"/>
      <c r="I426" s="148"/>
      <c r="J426" s="148"/>
      <c r="K426" s="148"/>
      <c r="L426" s="148"/>
    </row>
    <row r="427" spans="1:12">
      <c r="A427" s="5"/>
      <c r="B427" s="44"/>
      <c r="C427" s="44">
        <v>2024213622</v>
      </c>
      <c r="D427" s="44" t="s">
        <v>511</v>
      </c>
      <c r="E427" s="44" t="s">
        <v>510</v>
      </c>
      <c r="F427" s="44" t="s">
        <v>440</v>
      </c>
      <c r="G427" s="44">
        <v>5</v>
      </c>
      <c r="H427" s="148"/>
      <c r="I427" s="148"/>
      <c r="J427" s="148"/>
      <c r="K427" s="148"/>
      <c r="L427" s="148"/>
    </row>
    <row r="428" spans="1:12">
      <c r="A428" s="5"/>
      <c r="B428" s="44"/>
      <c r="C428" s="44"/>
      <c r="D428" s="44"/>
      <c r="E428" s="44" t="s">
        <v>80</v>
      </c>
      <c r="F428" s="44" t="s">
        <v>467</v>
      </c>
      <c r="G428" s="44"/>
      <c r="H428" s="148"/>
      <c r="I428" s="148"/>
      <c r="J428" s="148"/>
      <c r="K428" s="148"/>
      <c r="L428" s="148"/>
    </row>
    <row r="429" spans="1:12">
      <c r="A429" s="5"/>
      <c r="B429" s="44" t="s">
        <v>512</v>
      </c>
      <c r="C429" s="44">
        <v>2024243222</v>
      </c>
      <c r="D429" s="44" t="s">
        <v>513</v>
      </c>
      <c r="E429" s="44" t="s">
        <v>503</v>
      </c>
      <c r="F429" s="44" t="s">
        <v>97</v>
      </c>
      <c r="G429" s="44">
        <v>11</v>
      </c>
      <c r="H429" s="148"/>
      <c r="I429" s="148"/>
      <c r="J429" s="148"/>
      <c r="K429" s="148"/>
      <c r="L429" s="148"/>
    </row>
    <row r="430" spans="1:12">
      <c r="A430" s="5"/>
      <c r="B430" s="44"/>
      <c r="C430" s="44"/>
      <c r="D430" s="44"/>
      <c r="E430" s="44" t="s">
        <v>514</v>
      </c>
      <c r="F430" s="44" t="s">
        <v>97</v>
      </c>
      <c r="G430" s="44"/>
      <c r="H430" s="148"/>
      <c r="I430" s="148"/>
      <c r="J430" s="148"/>
      <c r="K430" s="148"/>
      <c r="L430" s="148"/>
    </row>
    <row r="431" spans="1:12">
      <c r="A431" s="5"/>
      <c r="B431" s="44"/>
      <c r="C431" s="44"/>
      <c r="D431" s="44"/>
      <c r="E431" s="44" t="s">
        <v>510</v>
      </c>
      <c r="F431" s="44" t="s">
        <v>73</v>
      </c>
      <c r="G431" s="44"/>
      <c r="H431" s="148"/>
      <c r="I431" s="148"/>
      <c r="J431" s="148"/>
      <c r="K431" s="148"/>
      <c r="L431" s="148"/>
    </row>
    <row r="432" spans="1:12">
      <c r="A432" s="5"/>
      <c r="B432" s="44"/>
      <c r="C432" s="44"/>
      <c r="D432" s="44"/>
      <c r="E432" s="44" t="s">
        <v>504</v>
      </c>
      <c r="F432" s="44" t="s">
        <v>77</v>
      </c>
      <c r="G432" s="44"/>
      <c r="H432" s="148"/>
      <c r="I432" s="148"/>
      <c r="J432" s="148"/>
      <c r="K432" s="148"/>
      <c r="L432" s="148"/>
    </row>
    <row r="433" spans="1:12">
      <c r="A433" s="5"/>
      <c r="B433" s="44"/>
      <c r="C433" s="44"/>
      <c r="D433" s="44"/>
      <c r="E433" s="44" t="s">
        <v>515</v>
      </c>
      <c r="F433" s="44" t="s">
        <v>73</v>
      </c>
      <c r="G433" s="44"/>
      <c r="H433" s="148"/>
      <c r="I433" s="148"/>
      <c r="J433" s="148"/>
      <c r="K433" s="148"/>
      <c r="L433" s="148"/>
    </row>
    <row r="434" spans="1:12">
      <c r="A434" s="5"/>
      <c r="B434" s="44"/>
      <c r="C434" s="44">
        <v>2024243223</v>
      </c>
      <c r="D434" s="44" t="s">
        <v>516</v>
      </c>
      <c r="E434" s="44" t="s">
        <v>507</v>
      </c>
      <c r="F434" s="44" t="s">
        <v>97</v>
      </c>
      <c r="G434" s="44">
        <v>2</v>
      </c>
      <c r="H434" s="148"/>
      <c r="I434" s="148"/>
      <c r="J434" s="148"/>
      <c r="K434" s="148"/>
      <c r="L434" s="148"/>
    </row>
    <row r="435" spans="1:12">
      <c r="A435" s="5"/>
      <c r="B435" s="44" t="s">
        <v>517</v>
      </c>
      <c r="C435" s="44">
        <v>2024243109</v>
      </c>
      <c r="D435" s="44" t="s">
        <v>518</v>
      </c>
      <c r="E435" s="44" t="s">
        <v>510</v>
      </c>
      <c r="F435" s="44" t="s">
        <v>437</v>
      </c>
      <c r="G435" s="44">
        <v>5</v>
      </c>
      <c r="H435" s="148"/>
      <c r="I435" s="148"/>
      <c r="J435" s="148"/>
      <c r="K435" s="148"/>
      <c r="L435" s="148"/>
    </row>
    <row r="436" spans="1:12">
      <c r="A436" s="5"/>
      <c r="B436" s="44"/>
      <c r="C436" s="44"/>
      <c r="D436" s="44"/>
      <c r="E436" s="44" t="s">
        <v>80</v>
      </c>
      <c r="F436" s="44" t="s">
        <v>487</v>
      </c>
      <c r="G436" s="44"/>
      <c r="H436" s="148"/>
      <c r="I436" s="148"/>
      <c r="J436" s="148"/>
      <c r="K436" s="148"/>
      <c r="L436" s="148"/>
    </row>
    <row r="437" spans="1:12">
      <c r="A437" s="5"/>
      <c r="B437" s="44"/>
      <c r="C437" s="44">
        <v>2024243411</v>
      </c>
      <c r="D437" s="44" t="s">
        <v>519</v>
      </c>
      <c r="E437" s="44" t="s">
        <v>504</v>
      </c>
      <c r="F437" s="44" t="s">
        <v>490</v>
      </c>
      <c r="G437" s="44">
        <v>4</v>
      </c>
      <c r="H437" s="148"/>
      <c r="I437" s="148"/>
      <c r="J437" s="148"/>
      <c r="K437" s="148"/>
      <c r="L437" s="148"/>
    </row>
    <row r="438" spans="1:12">
      <c r="A438" s="5"/>
      <c r="B438" s="44"/>
      <c r="C438" s="44"/>
      <c r="D438" s="44"/>
      <c r="E438" s="44" t="s">
        <v>515</v>
      </c>
      <c r="F438" s="44" t="s">
        <v>490</v>
      </c>
      <c r="G438" s="44"/>
      <c r="H438" s="148"/>
      <c r="I438" s="148"/>
      <c r="J438" s="148"/>
      <c r="K438" s="148"/>
      <c r="L438" s="148"/>
    </row>
    <row r="439" spans="1:12">
      <c r="A439" s="5"/>
      <c r="B439" s="44" t="s">
        <v>520</v>
      </c>
      <c r="C439" s="44">
        <v>2024243632</v>
      </c>
      <c r="D439" s="44" t="s">
        <v>521</v>
      </c>
      <c r="E439" s="44" t="s">
        <v>522</v>
      </c>
      <c r="F439" s="44" t="s">
        <v>490</v>
      </c>
      <c r="G439" s="44">
        <v>2</v>
      </c>
      <c r="H439" s="148"/>
      <c r="I439" s="148"/>
      <c r="J439" s="148"/>
      <c r="K439" s="148"/>
      <c r="L439" s="148"/>
    </row>
    <row r="440" spans="1:12">
      <c r="A440" s="5"/>
      <c r="B440" s="44"/>
      <c r="C440" s="44">
        <v>2024243617</v>
      </c>
      <c r="D440" s="44" t="s">
        <v>523</v>
      </c>
      <c r="E440" s="44" t="s">
        <v>524</v>
      </c>
      <c r="F440" s="44" t="s">
        <v>464</v>
      </c>
      <c r="G440" s="44">
        <v>4</v>
      </c>
      <c r="H440" s="148"/>
      <c r="I440" s="148"/>
      <c r="J440" s="148"/>
      <c r="K440" s="148"/>
      <c r="L440" s="148"/>
    </row>
    <row r="441" spans="1:12">
      <c r="A441" s="5"/>
      <c r="B441" s="44"/>
      <c r="C441" s="44"/>
      <c r="D441" s="44"/>
      <c r="E441" s="44" t="s">
        <v>525</v>
      </c>
      <c r="F441" s="44" t="s">
        <v>464</v>
      </c>
      <c r="G441" s="44"/>
      <c r="H441" s="148"/>
      <c r="I441" s="148"/>
      <c r="J441" s="148"/>
      <c r="K441" s="148"/>
      <c r="L441" s="148"/>
    </row>
    <row r="442" spans="1:12">
      <c r="A442" s="5"/>
      <c r="B442" s="44" t="s">
        <v>526</v>
      </c>
      <c r="C442" s="44">
        <v>2024253105</v>
      </c>
      <c r="D442" s="44" t="s">
        <v>527</v>
      </c>
      <c r="E442" s="44" t="s">
        <v>528</v>
      </c>
      <c r="F442" s="44" t="s">
        <v>464</v>
      </c>
      <c r="G442" s="44">
        <v>11</v>
      </c>
      <c r="H442" s="148"/>
      <c r="I442" s="148"/>
      <c r="J442" s="148"/>
      <c r="K442" s="148"/>
      <c r="L442" s="148"/>
    </row>
    <row r="443" spans="1:12">
      <c r="A443" s="5"/>
      <c r="B443" s="44"/>
      <c r="C443" s="44"/>
      <c r="D443" s="44"/>
      <c r="E443" s="44" t="s">
        <v>529</v>
      </c>
      <c r="F443" s="44" t="s">
        <v>494</v>
      </c>
      <c r="G443" s="44"/>
      <c r="H443" s="148"/>
      <c r="I443" s="148"/>
      <c r="J443" s="148"/>
      <c r="K443" s="148"/>
      <c r="L443" s="148"/>
    </row>
    <row r="444" spans="1:12">
      <c r="A444" s="5"/>
      <c r="B444" s="44"/>
      <c r="C444" s="44"/>
      <c r="D444" s="44"/>
      <c r="E444" s="44" t="s">
        <v>530</v>
      </c>
      <c r="F444" s="44" t="s">
        <v>531</v>
      </c>
      <c r="G444" s="44"/>
      <c r="H444" s="148"/>
      <c r="I444" s="148"/>
      <c r="J444" s="148"/>
      <c r="K444" s="148"/>
      <c r="L444" s="148"/>
    </row>
    <row r="445" spans="1:12">
      <c r="A445" s="5"/>
      <c r="B445" s="44"/>
      <c r="C445" s="44"/>
      <c r="D445" s="44"/>
      <c r="E445" s="44" t="s">
        <v>532</v>
      </c>
      <c r="F445" s="44" t="s">
        <v>494</v>
      </c>
      <c r="G445" s="44"/>
      <c r="H445" s="148"/>
      <c r="I445" s="148"/>
      <c r="J445" s="148"/>
      <c r="K445" s="148"/>
      <c r="L445" s="148"/>
    </row>
    <row r="446" spans="1:12">
      <c r="A446" s="5"/>
      <c r="B446" s="44"/>
      <c r="C446" s="44"/>
      <c r="D446" s="44"/>
      <c r="E446" s="44" t="s">
        <v>533</v>
      </c>
      <c r="F446" s="44" t="s">
        <v>86</v>
      </c>
      <c r="G446" s="44"/>
      <c r="H446" s="148"/>
      <c r="I446" s="148"/>
      <c r="J446" s="148"/>
      <c r="K446" s="148"/>
      <c r="L446" s="148"/>
    </row>
    <row r="447" spans="1:12">
      <c r="A447" s="5"/>
      <c r="B447" s="44"/>
      <c r="C447" s="44">
        <v>2024253107</v>
      </c>
      <c r="D447" s="44" t="s">
        <v>534</v>
      </c>
      <c r="E447" s="44" t="s">
        <v>528</v>
      </c>
      <c r="F447" s="44" t="s">
        <v>126</v>
      </c>
      <c r="G447" s="44">
        <v>2</v>
      </c>
      <c r="H447" s="148"/>
      <c r="I447" s="148"/>
      <c r="J447" s="148"/>
      <c r="K447" s="148"/>
      <c r="L447" s="148"/>
    </row>
    <row r="448" spans="1:12">
      <c r="A448" s="5"/>
      <c r="B448" s="44"/>
      <c r="C448" s="44">
        <v>2024253135</v>
      </c>
      <c r="D448" s="44" t="s">
        <v>535</v>
      </c>
      <c r="E448" s="44" t="s">
        <v>528</v>
      </c>
      <c r="F448" s="44" t="s">
        <v>464</v>
      </c>
      <c r="G448" s="44">
        <v>2</v>
      </c>
      <c r="H448" s="148"/>
      <c r="I448" s="148"/>
      <c r="J448" s="148"/>
      <c r="K448" s="148"/>
      <c r="L448" s="148"/>
    </row>
    <row r="449" spans="1:12">
      <c r="A449" s="5"/>
      <c r="B449" s="44"/>
      <c r="C449" s="44">
        <v>2024253124</v>
      </c>
      <c r="D449" s="44" t="s">
        <v>536</v>
      </c>
      <c r="E449" s="44" t="s">
        <v>528</v>
      </c>
      <c r="F449" s="44" t="s">
        <v>464</v>
      </c>
      <c r="G449" s="44">
        <v>2</v>
      </c>
      <c r="H449" s="148"/>
      <c r="I449" s="148"/>
      <c r="J449" s="148"/>
      <c r="K449" s="148"/>
      <c r="L449" s="148"/>
    </row>
    <row r="450" spans="1:12">
      <c r="A450" s="5"/>
      <c r="B450" s="44" t="s">
        <v>537</v>
      </c>
      <c r="C450" s="44">
        <v>2025243230</v>
      </c>
      <c r="D450" s="44" t="s">
        <v>538</v>
      </c>
      <c r="E450" s="44" t="s">
        <v>352</v>
      </c>
      <c r="F450" s="44" t="s">
        <v>437</v>
      </c>
      <c r="G450" s="44">
        <v>2</v>
      </c>
      <c r="H450" s="148"/>
      <c r="I450" s="148"/>
      <c r="J450" s="148"/>
      <c r="K450" s="148"/>
      <c r="L450" s="148"/>
    </row>
    <row r="451" spans="1:12">
      <c r="A451" s="5"/>
      <c r="B451" s="44"/>
      <c r="C451" s="44">
        <v>2025243231</v>
      </c>
      <c r="D451" s="44" t="s">
        <v>539</v>
      </c>
      <c r="E451" s="44" t="s">
        <v>540</v>
      </c>
      <c r="F451" s="44" t="s">
        <v>126</v>
      </c>
      <c r="G451" s="44">
        <v>4</v>
      </c>
      <c r="H451" s="148"/>
      <c r="I451" s="148"/>
      <c r="J451" s="148"/>
      <c r="K451" s="148"/>
      <c r="L451" s="148"/>
    </row>
    <row r="452" spans="1:12">
      <c r="A452" s="5"/>
      <c r="B452" s="44"/>
      <c r="C452" s="44"/>
      <c r="D452" s="44"/>
      <c r="E452" s="44" t="s">
        <v>541</v>
      </c>
      <c r="F452" s="44" t="s">
        <v>464</v>
      </c>
      <c r="G452" s="44"/>
      <c r="H452" s="148"/>
      <c r="I452" s="148"/>
      <c r="J452" s="148"/>
      <c r="K452" s="148"/>
      <c r="L452" s="148"/>
    </row>
    <row r="453" spans="1:12">
      <c r="A453" s="5"/>
      <c r="B453" s="44" t="s">
        <v>542</v>
      </c>
      <c r="C453" s="44">
        <v>2025253103</v>
      </c>
      <c r="D453" s="44" t="s">
        <v>543</v>
      </c>
      <c r="E453" s="44" t="s">
        <v>530</v>
      </c>
      <c r="F453" s="44" t="s">
        <v>437</v>
      </c>
      <c r="G453" s="44">
        <v>19</v>
      </c>
      <c r="H453" s="148"/>
      <c r="I453" s="148"/>
      <c r="J453" s="148"/>
      <c r="K453" s="148"/>
      <c r="L453" s="148"/>
    </row>
    <row r="454" spans="1:12">
      <c r="A454" s="5"/>
      <c r="B454" s="44"/>
      <c r="C454" s="44"/>
      <c r="D454" s="44"/>
      <c r="E454" s="44" t="s">
        <v>352</v>
      </c>
      <c r="F454" s="44" t="s">
        <v>437</v>
      </c>
      <c r="G454" s="44"/>
      <c r="H454" s="148"/>
      <c r="I454" s="148"/>
      <c r="J454" s="148"/>
      <c r="K454" s="148"/>
      <c r="L454" s="148"/>
    </row>
    <row r="455" spans="1:12">
      <c r="A455" s="5"/>
      <c r="B455" s="44"/>
      <c r="C455" s="44"/>
      <c r="D455" s="44"/>
      <c r="E455" s="44" t="s">
        <v>271</v>
      </c>
      <c r="F455" s="44" t="s">
        <v>77</v>
      </c>
      <c r="G455" s="44"/>
      <c r="H455" s="148"/>
      <c r="I455" s="148"/>
      <c r="J455" s="148"/>
      <c r="K455" s="148"/>
      <c r="L455" s="148"/>
    </row>
    <row r="456" spans="1:12">
      <c r="A456" s="5"/>
      <c r="B456" s="44"/>
      <c r="C456" s="44"/>
      <c r="D456" s="44"/>
      <c r="E456" s="44" t="s">
        <v>544</v>
      </c>
      <c r="F456" s="44" t="s">
        <v>73</v>
      </c>
      <c r="G456" s="44"/>
      <c r="H456" s="148"/>
      <c r="I456" s="148"/>
      <c r="J456" s="148"/>
      <c r="K456" s="148"/>
      <c r="L456" s="148"/>
    </row>
    <row r="457" spans="1:12">
      <c r="A457" s="5"/>
      <c r="B457" s="44"/>
      <c r="C457" s="44"/>
      <c r="D457" s="44"/>
      <c r="E457" s="44" t="s">
        <v>545</v>
      </c>
      <c r="F457" s="44" t="s">
        <v>464</v>
      </c>
      <c r="G457" s="44"/>
      <c r="H457" s="148"/>
      <c r="I457" s="148"/>
      <c r="J457" s="148"/>
      <c r="K457" s="148"/>
      <c r="L457" s="148"/>
    </row>
    <row r="458" spans="1:12">
      <c r="A458" s="5"/>
      <c r="B458" s="44"/>
      <c r="C458" s="44"/>
      <c r="D458" s="44"/>
      <c r="E458" s="44" t="s">
        <v>530</v>
      </c>
      <c r="F458" s="44" t="s">
        <v>464</v>
      </c>
      <c r="G458" s="44"/>
      <c r="H458" s="148"/>
      <c r="I458" s="148"/>
      <c r="J458" s="148"/>
      <c r="K458" s="148"/>
      <c r="L458" s="148"/>
    </row>
    <row r="459" spans="1:12">
      <c r="A459" s="5"/>
      <c r="B459" s="44"/>
      <c r="C459" s="44"/>
      <c r="D459" s="44"/>
      <c r="E459" s="44" t="s">
        <v>546</v>
      </c>
      <c r="F459" s="44" t="s">
        <v>494</v>
      </c>
      <c r="G459" s="44"/>
      <c r="H459" s="148"/>
      <c r="I459" s="148"/>
      <c r="J459" s="148"/>
      <c r="K459" s="148"/>
      <c r="L459" s="148"/>
    </row>
    <row r="460" spans="1:12">
      <c r="A460" s="5"/>
      <c r="B460" s="44"/>
      <c r="C460" s="44"/>
      <c r="D460" s="44"/>
      <c r="E460" s="44" t="s">
        <v>273</v>
      </c>
      <c r="F460" s="44" t="s">
        <v>494</v>
      </c>
      <c r="G460" s="44"/>
      <c r="H460" s="148"/>
      <c r="I460" s="148"/>
      <c r="J460" s="148"/>
      <c r="K460" s="148"/>
      <c r="L460" s="148"/>
    </row>
    <row r="461" spans="1:12">
      <c r="A461" s="5"/>
      <c r="B461" s="44"/>
      <c r="C461" s="44"/>
      <c r="D461" s="44"/>
      <c r="E461" s="44" t="s">
        <v>547</v>
      </c>
      <c r="F461" s="44" t="s">
        <v>440</v>
      </c>
      <c r="G461" s="44"/>
      <c r="H461" s="148"/>
      <c r="I461" s="148"/>
      <c r="J461" s="148"/>
      <c r="K461" s="148"/>
      <c r="L461" s="148"/>
    </row>
    <row r="462" spans="1:12">
      <c r="A462" s="5"/>
      <c r="B462" s="44"/>
      <c r="C462" s="44">
        <v>2025253107</v>
      </c>
      <c r="D462" s="44" t="s">
        <v>548</v>
      </c>
      <c r="E462" s="44" t="s">
        <v>352</v>
      </c>
      <c r="F462" s="44" t="s">
        <v>437</v>
      </c>
      <c r="G462" s="44">
        <v>2</v>
      </c>
      <c r="H462" s="148"/>
      <c r="I462" s="148"/>
      <c r="J462" s="148"/>
      <c r="K462" s="148"/>
      <c r="L462" s="148"/>
    </row>
    <row r="463" spans="1:12">
      <c r="A463" s="5"/>
      <c r="B463" s="44"/>
      <c r="C463" s="44">
        <v>2025253110</v>
      </c>
      <c r="D463" s="44" t="s">
        <v>549</v>
      </c>
      <c r="E463" s="44" t="s">
        <v>271</v>
      </c>
      <c r="F463" s="44" t="s">
        <v>77</v>
      </c>
      <c r="G463" s="44">
        <v>5</v>
      </c>
      <c r="H463" s="148"/>
      <c r="I463" s="148"/>
      <c r="J463" s="148"/>
      <c r="K463" s="148"/>
      <c r="L463" s="148"/>
    </row>
    <row r="464" spans="1:12">
      <c r="A464" s="5"/>
      <c r="B464" s="44"/>
      <c r="C464" s="44"/>
      <c r="D464" s="44"/>
      <c r="E464" s="44" t="s">
        <v>544</v>
      </c>
      <c r="F464" s="44" t="s">
        <v>490</v>
      </c>
      <c r="G464" s="44"/>
      <c r="H464" s="148"/>
      <c r="I464" s="148"/>
      <c r="J464" s="148"/>
      <c r="K464" s="148"/>
      <c r="L464" s="148"/>
    </row>
    <row r="465" spans="1:12">
      <c r="A465" s="5"/>
      <c r="B465" s="44"/>
      <c r="C465" s="44">
        <v>2025253129</v>
      </c>
      <c r="D465" s="44" t="s">
        <v>550</v>
      </c>
      <c r="E465" s="44" t="s">
        <v>545</v>
      </c>
      <c r="F465" s="44" t="s">
        <v>464</v>
      </c>
      <c r="G465" s="44">
        <v>4</v>
      </c>
      <c r="H465" s="148"/>
      <c r="I465" s="148"/>
      <c r="J465" s="148"/>
      <c r="K465" s="148"/>
      <c r="L465" s="148"/>
    </row>
    <row r="466" spans="1:12">
      <c r="A466" s="5"/>
      <c r="B466" s="44"/>
      <c r="C466" s="44"/>
      <c r="D466" s="44"/>
      <c r="E466" s="44" t="s">
        <v>530</v>
      </c>
      <c r="F466" s="44" t="s">
        <v>464</v>
      </c>
      <c r="G466" s="44"/>
      <c r="H466" s="148"/>
      <c r="I466" s="148"/>
      <c r="J466" s="148"/>
      <c r="K466" s="148"/>
      <c r="L466" s="148"/>
    </row>
    <row r="467" spans="1:12">
      <c r="A467" s="5"/>
      <c r="B467" s="44"/>
      <c r="C467" s="44">
        <v>2025253130</v>
      </c>
      <c r="D467" s="44" t="s">
        <v>551</v>
      </c>
      <c r="E467" s="44" t="s">
        <v>545</v>
      </c>
      <c r="F467" s="44" t="s">
        <v>464</v>
      </c>
      <c r="G467" s="44">
        <v>4</v>
      </c>
      <c r="H467" s="148"/>
      <c r="I467" s="148"/>
      <c r="J467" s="148"/>
      <c r="K467" s="148"/>
      <c r="L467" s="148"/>
    </row>
    <row r="468" spans="1:12">
      <c r="A468" s="5"/>
      <c r="B468" s="44"/>
      <c r="C468" s="44"/>
      <c r="D468" s="44"/>
      <c r="E468" s="44" t="s">
        <v>530</v>
      </c>
      <c r="F468" s="44" t="s">
        <v>464</v>
      </c>
      <c r="G468" s="44"/>
      <c r="H468" s="148"/>
      <c r="I468" s="148"/>
      <c r="J468" s="148"/>
      <c r="K468" s="148"/>
      <c r="L468" s="148"/>
    </row>
    <row r="469" spans="1:12">
      <c r="A469" s="5"/>
      <c r="B469" s="44"/>
      <c r="C469" s="44">
        <v>2025253112</v>
      </c>
      <c r="D469" s="44" t="s">
        <v>552</v>
      </c>
      <c r="E469" s="44" t="s">
        <v>546</v>
      </c>
      <c r="F469" s="44" t="s">
        <v>494</v>
      </c>
      <c r="G469" s="44">
        <v>6</v>
      </c>
      <c r="H469" s="148"/>
      <c r="I469" s="148"/>
      <c r="J469" s="148"/>
      <c r="K469" s="148"/>
      <c r="L469" s="148"/>
    </row>
    <row r="470" spans="1:12">
      <c r="A470" s="5"/>
      <c r="B470" s="44"/>
      <c r="C470" s="44"/>
      <c r="D470" s="44"/>
      <c r="E470" s="44" t="s">
        <v>273</v>
      </c>
      <c r="F470" s="44" t="s">
        <v>494</v>
      </c>
      <c r="G470" s="44"/>
      <c r="H470" s="148"/>
      <c r="I470" s="148"/>
      <c r="J470" s="148"/>
      <c r="K470" s="148"/>
      <c r="L470" s="148"/>
    </row>
    <row r="471" spans="1:12">
      <c r="A471" s="5"/>
      <c r="B471" s="44"/>
      <c r="C471" s="44"/>
      <c r="D471" s="44"/>
      <c r="E471" s="44" t="s">
        <v>547</v>
      </c>
      <c r="F471" s="44" t="s">
        <v>440</v>
      </c>
      <c r="G471" s="44"/>
      <c r="H471" s="148"/>
      <c r="I471" s="148"/>
      <c r="J471" s="148"/>
      <c r="K471" s="148"/>
      <c r="L471" s="148"/>
    </row>
    <row r="472" spans="1:12">
      <c r="A472" s="5"/>
      <c r="B472" s="44" t="s">
        <v>553</v>
      </c>
      <c r="C472" s="44">
        <v>2025244133</v>
      </c>
      <c r="D472" s="44" t="s">
        <v>554</v>
      </c>
      <c r="E472" s="44" t="s">
        <v>504</v>
      </c>
      <c r="F472" s="44" t="s">
        <v>437</v>
      </c>
      <c r="G472" s="44">
        <v>6</v>
      </c>
      <c r="H472" s="148"/>
      <c r="I472" s="148"/>
      <c r="J472" s="148"/>
      <c r="K472" s="148"/>
      <c r="L472" s="148"/>
    </row>
    <row r="473" spans="1:12">
      <c r="A473" s="5"/>
      <c r="B473" s="44"/>
      <c r="C473" s="44"/>
      <c r="D473" s="44"/>
      <c r="E473" s="44" t="s">
        <v>503</v>
      </c>
      <c r="F473" s="44" t="s">
        <v>437</v>
      </c>
      <c r="G473" s="44"/>
      <c r="H473" s="148"/>
      <c r="I473" s="148"/>
      <c r="J473" s="148"/>
      <c r="K473" s="148"/>
      <c r="L473" s="148"/>
    </row>
    <row r="474" spans="1:12">
      <c r="A474" s="5"/>
      <c r="B474" s="44"/>
      <c r="C474" s="44"/>
      <c r="D474" s="44"/>
      <c r="E474" s="44" t="s">
        <v>555</v>
      </c>
      <c r="F474" s="44" t="s">
        <v>437</v>
      </c>
      <c r="G474" s="44"/>
      <c r="H474" s="148"/>
      <c r="I474" s="148"/>
      <c r="J474" s="148"/>
      <c r="K474" s="148"/>
      <c r="L474" s="148"/>
    </row>
    <row r="475" spans="1:12">
      <c r="A475" s="5"/>
      <c r="B475" s="44"/>
      <c r="C475" s="44">
        <v>2025244130</v>
      </c>
      <c r="D475" s="44" t="s">
        <v>556</v>
      </c>
      <c r="E475" s="44" t="s">
        <v>80</v>
      </c>
      <c r="F475" s="44" t="s">
        <v>494</v>
      </c>
      <c r="G475" s="44">
        <v>2</v>
      </c>
      <c r="H475" s="148"/>
      <c r="I475" s="148"/>
      <c r="J475" s="148"/>
      <c r="K475" s="148"/>
      <c r="L475" s="148"/>
    </row>
    <row r="476" spans="1:12">
      <c r="A476" s="5"/>
      <c r="B476" s="44" t="s">
        <v>557</v>
      </c>
      <c r="C476" s="44">
        <v>2025244218</v>
      </c>
      <c r="D476" s="44" t="s">
        <v>558</v>
      </c>
      <c r="E476" s="44" t="s">
        <v>559</v>
      </c>
      <c r="F476" s="44" t="s">
        <v>437</v>
      </c>
      <c r="G476" s="44">
        <v>7</v>
      </c>
      <c r="H476" s="148"/>
      <c r="I476" s="148"/>
      <c r="J476" s="148"/>
      <c r="K476" s="148"/>
      <c r="L476" s="148"/>
    </row>
    <row r="477" spans="1:12">
      <c r="A477" s="5"/>
      <c r="B477" s="44"/>
      <c r="C477" s="44"/>
      <c r="D477" s="44"/>
      <c r="E477" s="44" t="s">
        <v>560</v>
      </c>
      <c r="F477" s="44" t="s">
        <v>487</v>
      </c>
      <c r="G477" s="44"/>
      <c r="H477" s="148"/>
      <c r="I477" s="148"/>
      <c r="J477" s="148"/>
      <c r="K477" s="148"/>
      <c r="L477" s="148"/>
    </row>
    <row r="478" spans="1:12">
      <c r="A478" s="5"/>
      <c r="B478" s="44"/>
      <c r="C478" s="44"/>
      <c r="D478" s="44"/>
      <c r="E478" s="44" t="s">
        <v>561</v>
      </c>
      <c r="F478" s="44" t="s">
        <v>437</v>
      </c>
      <c r="G478" s="44"/>
      <c r="H478" s="148"/>
      <c r="I478" s="148"/>
      <c r="J478" s="148"/>
      <c r="K478" s="148"/>
      <c r="L478" s="148"/>
    </row>
    <row r="479" spans="1:12">
      <c r="A479" s="5"/>
      <c r="B479" s="44"/>
      <c r="C479" s="44">
        <v>2025244211</v>
      </c>
      <c r="D479" s="44" t="s">
        <v>562</v>
      </c>
      <c r="E479" s="44" t="s">
        <v>563</v>
      </c>
      <c r="F479" s="44" t="s">
        <v>494</v>
      </c>
      <c r="G479" s="44">
        <v>7</v>
      </c>
      <c r="H479" s="148"/>
      <c r="I479" s="148"/>
      <c r="J479" s="148"/>
      <c r="K479" s="148"/>
      <c r="L479" s="148"/>
    </row>
    <row r="480" spans="1:12">
      <c r="A480" s="5"/>
      <c r="B480" s="44"/>
      <c r="C480" s="44"/>
      <c r="D480" s="44"/>
      <c r="E480" s="44" t="s">
        <v>564</v>
      </c>
      <c r="F480" s="44" t="s">
        <v>467</v>
      </c>
      <c r="G480" s="44"/>
      <c r="H480" s="148"/>
      <c r="I480" s="148"/>
      <c r="J480" s="148"/>
      <c r="K480" s="148"/>
      <c r="L480" s="148"/>
    </row>
    <row r="481" spans="1:12">
      <c r="A481" s="5"/>
      <c r="B481" s="44"/>
      <c r="C481" s="44"/>
      <c r="D481" s="44"/>
      <c r="E481" s="44" t="s">
        <v>565</v>
      </c>
      <c r="F481" s="44" t="s">
        <v>440</v>
      </c>
      <c r="G481" s="44"/>
      <c r="H481" s="148"/>
      <c r="I481" s="148"/>
      <c r="J481" s="148"/>
      <c r="K481" s="148"/>
      <c r="L481" s="148"/>
    </row>
    <row r="482" spans="1:12">
      <c r="A482" s="5"/>
      <c r="B482" s="44"/>
      <c r="C482" s="44">
        <v>2025244223</v>
      </c>
      <c r="D482" s="44" t="s">
        <v>566</v>
      </c>
      <c r="E482" s="44" t="s">
        <v>563</v>
      </c>
      <c r="F482" s="44" t="s">
        <v>494</v>
      </c>
      <c r="G482" s="44">
        <v>4</v>
      </c>
      <c r="H482" s="148"/>
      <c r="I482" s="148"/>
      <c r="J482" s="148"/>
      <c r="K482" s="148"/>
      <c r="L482" s="148"/>
    </row>
    <row r="483" spans="1:12">
      <c r="A483" s="5"/>
      <c r="B483" s="44"/>
      <c r="C483" s="44"/>
      <c r="D483" s="44"/>
      <c r="E483" s="44" t="s">
        <v>565</v>
      </c>
      <c r="F483" s="44" t="s">
        <v>440</v>
      </c>
      <c r="G483" s="44"/>
      <c r="H483" s="148"/>
      <c r="I483" s="148"/>
      <c r="J483" s="148"/>
      <c r="K483" s="148"/>
      <c r="L483" s="148"/>
    </row>
    <row r="484" spans="1:12">
      <c r="A484" s="5"/>
      <c r="B484" s="44"/>
      <c r="C484" s="44">
        <v>2025244202</v>
      </c>
      <c r="D484" s="44" t="s">
        <v>567</v>
      </c>
      <c r="E484" s="44" t="s">
        <v>565</v>
      </c>
      <c r="F484" s="44" t="s">
        <v>440</v>
      </c>
      <c r="G484" s="44">
        <v>2</v>
      </c>
      <c r="H484" s="148"/>
      <c r="I484" s="148"/>
      <c r="J484" s="148"/>
      <c r="K484" s="148"/>
      <c r="L484" s="148"/>
    </row>
    <row r="485" spans="1:12">
      <c r="A485" s="5"/>
      <c r="B485" s="44"/>
      <c r="C485" s="44">
        <v>20252442142</v>
      </c>
      <c r="D485" s="44" t="s">
        <v>568</v>
      </c>
      <c r="E485" s="44" t="s">
        <v>565</v>
      </c>
      <c r="F485" s="44" t="s">
        <v>440</v>
      </c>
      <c r="G485" s="44">
        <v>2</v>
      </c>
      <c r="H485" s="148"/>
      <c r="I485" s="148"/>
      <c r="J485" s="148"/>
      <c r="K485" s="148"/>
      <c r="L485" s="148"/>
    </row>
    <row r="486" spans="1:12">
      <c r="A486" s="9" t="s">
        <v>7</v>
      </c>
      <c r="B486" s="5" t="s">
        <v>569</v>
      </c>
      <c r="C486" s="5">
        <v>2024263315</v>
      </c>
      <c r="D486" s="5" t="s">
        <v>570</v>
      </c>
      <c r="E486" s="5" t="s">
        <v>80</v>
      </c>
      <c r="F486" s="5" t="s">
        <v>571</v>
      </c>
      <c r="G486" s="5">
        <v>2</v>
      </c>
      <c r="H486" s="148"/>
      <c r="I486" s="148"/>
      <c r="J486" s="148"/>
      <c r="K486" s="148"/>
      <c r="L486" s="148"/>
    </row>
    <row r="487" spans="1:12">
      <c r="A487" s="14"/>
      <c r="B487" s="14"/>
      <c r="C487" s="5">
        <v>2025263313</v>
      </c>
      <c r="D487" s="5" t="s">
        <v>572</v>
      </c>
      <c r="E487" s="5" t="s">
        <v>573</v>
      </c>
      <c r="F487" s="5" t="s">
        <v>574</v>
      </c>
      <c r="G487" s="5">
        <v>2</v>
      </c>
      <c r="H487" s="148"/>
      <c r="I487" s="148"/>
      <c r="J487" s="148"/>
      <c r="K487" s="148"/>
      <c r="L487" s="148"/>
    </row>
    <row r="488" spans="1:12">
      <c r="A488" s="14"/>
      <c r="B488" s="5" t="s">
        <v>41</v>
      </c>
      <c r="C488" s="5">
        <v>2025263603</v>
      </c>
      <c r="D488" s="5" t="s">
        <v>575</v>
      </c>
      <c r="E488" s="5" t="s">
        <v>576</v>
      </c>
      <c r="F488" s="5" t="s">
        <v>577</v>
      </c>
      <c r="G488" s="5">
        <v>15</v>
      </c>
      <c r="H488" s="148"/>
      <c r="I488" s="148"/>
      <c r="J488" s="148"/>
      <c r="K488" s="148"/>
      <c r="L488" s="148"/>
    </row>
    <row r="489" spans="1:12">
      <c r="A489" s="14"/>
      <c r="B489" s="14"/>
      <c r="C489" s="14"/>
      <c r="D489" s="14"/>
      <c r="E489" s="5" t="s">
        <v>43</v>
      </c>
      <c r="F489" s="5" t="s">
        <v>578</v>
      </c>
      <c r="G489" s="14"/>
      <c r="H489" s="148"/>
      <c r="I489" s="148"/>
      <c r="J489" s="148"/>
      <c r="K489" s="148"/>
      <c r="L489" s="148"/>
    </row>
    <row r="490" spans="1:12">
      <c r="A490" s="14"/>
      <c r="B490" s="14"/>
      <c r="C490" s="14"/>
      <c r="D490" s="14"/>
      <c r="E490" s="5" t="s">
        <v>43</v>
      </c>
      <c r="F490" s="5" t="s">
        <v>579</v>
      </c>
      <c r="G490" s="14"/>
      <c r="H490" s="148"/>
      <c r="I490" s="148"/>
      <c r="J490" s="148"/>
      <c r="K490" s="148"/>
      <c r="L490" s="148"/>
    </row>
    <row r="491" spans="1:12">
      <c r="A491" s="14"/>
      <c r="B491" s="14"/>
      <c r="C491" s="14"/>
      <c r="D491" s="14"/>
      <c r="E491" s="5" t="s">
        <v>580</v>
      </c>
      <c r="F491" s="5" t="s">
        <v>579</v>
      </c>
      <c r="G491" s="14"/>
      <c r="H491" s="148"/>
      <c r="I491" s="148"/>
      <c r="J491" s="148"/>
      <c r="K491" s="148"/>
      <c r="L491" s="148"/>
    </row>
    <row r="492" spans="1:12">
      <c r="A492" s="14"/>
      <c r="B492" s="5" t="s">
        <v>581</v>
      </c>
      <c r="C492" s="5">
        <v>2025263519</v>
      </c>
      <c r="D492" s="5" t="s">
        <v>582</v>
      </c>
      <c r="E492" s="5" t="s">
        <v>583</v>
      </c>
      <c r="F492" s="5" t="s">
        <v>584</v>
      </c>
      <c r="G492" s="5">
        <v>6</v>
      </c>
      <c r="H492" s="148"/>
      <c r="I492" s="148"/>
      <c r="J492" s="148"/>
      <c r="K492" s="148"/>
      <c r="L492" s="148"/>
    </row>
    <row r="493" spans="1:12">
      <c r="A493" s="14"/>
      <c r="B493" s="14"/>
      <c r="C493" s="14"/>
      <c r="D493" s="14"/>
      <c r="E493" s="5" t="s">
        <v>273</v>
      </c>
      <c r="F493" s="5" t="s">
        <v>571</v>
      </c>
      <c r="G493" s="14"/>
      <c r="H493" s="148"/>
      <c r="I493" s="148"/>
      <c r="J493" s="148"/>
      <c r="K493" s="148"/>
      <c r="L493" s="148"/>
    </row>
    <row r="494" spans="1:12">
      <c r="A494" s="14"/>
      <c r="B494" s="14"/>
      <c r="C494" s="14"/>
      <c r="D494" s="14"/>
      <c r="E494" s="5" t="s">
        <v>80</v>
      </c>
      <c r="F494" s="5" t="s">
        <v>571</v>
      </c>
      <c r="G494" s="14"/>
      <c r="H494" s="148"/>
      <c r="I494" s="148"/>
      <c r="J494" s="148"/>
      <c r="K494" s="148"/>
      <c r="L494" s="148"/>
    </row>
    <row r="495" spans="1:12">
      <c r="A495" s="14"/>
      <c r="B495" s="14"/>
      <c r="C495" s="5">
        <v>2025263527</v>
      </c>
      <c r="D495" s="5" t="s">
        <v>585</v>
      </c>
      <c r="E495" s="5" t="s">
        <v>273</v>
      </c>
      <c r="F495" s="5" t="s">
        <v>571</v>
      </c>
      <c r="G495" s="5">
        <v>2</v>
      </c>
      <c r="H495" s="148"/>
      <c r="I495" s="148"/>
      <c r="J495" s="148"/>
      <c r="K495" s="148"/>
      <c r="L495" s="148"/>
    </row>
    <row r="496" spans="1:12">
      <c r="A496" s="14"/>
      <c r="B496" s="14"/>
      <c r="C496" s="5">
        <v>2025263508</v>
      </c>
      <c r="D496" s="5" t="s">
        <v>586</v>
      </c>
      <c r="E496" s="5" t="s">
        <v>273</v>
      </c>
      <c r="F496" s="5" t="s">
        <v>571</v>
      </c>
      <c r="G496" s="5">
        <v>2</v>
      </c>
      <c r="H496" s="148"/>
      <c r="I496" s="148"/>
      <c r="J496" s="148"/>
      <c r="K496" s="148"/>
      <c r="L496" s="148"/>
    </row>
    <row r="497" spans="1:12">
      <c r="A497" s="14"/>
      <c r="B497" s="9" t="s">
        <v>587</v>
      </c>
      <c r="C497" s="9">
        <v>2024263415</v>
      </c>
      <c r="D497" s="9" t="s">
        <v>588</v>
      </c>
      <c r="E497" s="9" t="s">
        <v>515</v>
      </c>
      <c r="F497" s="5" t="s">
        <v>589</v>
      </c>
      <c r="G497" s="9">
        <v>28</v>
      </c>
      <c r="H497" s="148"/>
      <c r="I497" s="148"/>
      <c r="J497" s="148"/>
      <c r="K497" s="148"/>
      <c r="L497" s="148"/>
    </row>
    <row r="498" spans="1:12">
      <c r="A498" s="14"/>
      <c r="B498" s="14"/>
      <c r="C498" s="14"/>
      <c r="D498" s="14"/>
      <c r="E498" s="9" t="s">
        <v>80</v>
      </c>
      <c r="F498" s="149" t="s">
        <v>590</v>
      </c>
      <c r="G498" s="14"/>
      <c r="H498" s="148"/>
      <c r="I498" s="148"/>
      <c r="J498" s="148"/>
      <c r="K498" s="148"/>
      <c r="L498" s="148"/>
    </row>
    <row r="499" spans="1:12">
      <c r="A499" s="14"/>
      <c r="B499" s="14"/>
      <c r="C499" s="14"/>
      <c r="D499" s="14"/>
      <c r="E499" s="9" t="s">
        <v>591</v>
      </c>
      <c r="F499" s="5" t="s">
        <v>592</v>
      </c>
      <c r="G499" s="14"/>
      <c r="H499" s="148"/>
      <c r="I499" s="148"/>
      <c r="J499" s="148"/>
      <c r="K499" s="148"/>
      <c r="L499" s="148"/>
    </row>
    <row r="500" spans="1:12">
      <c r="A500" s="14"/>
      <c r="B500" s="14"/>
      <c r="C500" s="14"/>
      <c r="D500" s="14"/>
      <c r="E500" s="9" t="s">
        <v>593</v>
      </c>
      <c r="F500" s="149" t="s">
        <v>594</v>
      </c>
      <c r="G500" s="14"/>
      <c r="H500" s="148"/>
      <c r="I500" s="148"/>
      <c r="J500" s="148"/>
      <c r="K500" s="148"/>
      <c r="L500" s="148"/>
    </row>
    <row r="501" spans="1:12">
      <c r="A501" s="14"/>
      <c r="B501" s="14"/>
      <c r="C501" s="14"/>
      <c r="D501" s="14"/>
      <c r="E501" s="9" t="s">
        <v>591</v>
      </c>
      <c r="F501" s="149" t="s">
        <v>595</v>
      </c>
      <c r="G501" s="14"/>
      <c r="H501" s="148"/>
      <c r="I501" s="148"/>
      <c r="J501" s="148"/>
      <c r="K501" s="148"/>
      <c r="L501" s="148"/>
    </row>
    <row r="502" spans="1:12">
      <c r="A502" s="14"/>
      <c r="B502" s="14"/>
      <c r="C502" s="14"/>
      <c r="D502" s="14"/>
      <c r="E502" s="9" t="s">
        <v>596</v>
      </c>
      <c r="F502" s="149" t="s">
        <v>597</v>
      </c>
      <c r="G502" s="14"/>
      <c r="H502" s="148"/>
      <c r="I502" s="148"/>
      <c r="J502" s="148"/>
      <c r="K502" s="148"/>
      <c r="L502" s="148"/>
    </row>
    <row r="503" spans="1:12">
      <c r="A503" s="14"/>
      <c r="B503" s="14"/>
      <c r="C503" s="14"/>
      <c r="D503" s="14"/>
      <c r="E503" s="9" t="s">
        <v>357</v>
      </c>
      <c r="F503" s="149" t="s">
        <v>598</v>
      </c>
      <c r="G503" s="14"/>
      <c r="H503" s="148"/>
      <c r="I503" s="148"/>
      <c r="J503" s="148"/>
      <c r="K503" s="148"/>
      <c r="L503" s="148"/>
    </row>
    <row r="504" spans="1:12">
      <c r="A504" s="14"/>
      <c r="B504" s="14"/>
      <c r="C504" s="14"/>
      <c r="D504" s="14"/>
      <c r="E504" s="5" t="s">
        <v>593</v>
      </c>
      <c r="F504" s="149" t="s">
        <v>599</v>
      </c>
      <c r="G504" s="14"/>
      <c r="H504" s="148"/>
      <c r="I504" s="148"/>
      <c r="J504" s="148"/>
      <c r="K504" s="148"/>
      <c r="L504" s="148"/>
    </row>
    <row r="505" spans="1:12">
      <c r="A505" s="14"/>
      <c r="B505" s="9" t="s">
        <v>600</v>
      </c>
      <c r="C505" s="9">
        <v>2024263519</v>
      </c>
      <c r="D505" s="9" t="s">
        <v>601</v>
      </c>
      <c r="E505" s="5" t="s">
        <v>593</v>
      </c>
      <c r="F505" s="5" t="s">
        <v>602</v>
      </c>
      <c r="G505" s="9">
        <v>8</v>
      </c>
      <c r="H505" s="148"/>
      <c r="I505" s="148"/>
      <c r="J505" s="148"/>
      <c r="K505" s="148"/>
      <c r="L505" s="148"/>
    </row>
    <row r="506" spans="1:12">
      <c r="A506" s="14"/>
      <c r="B506" s="14"/>
      <c r="C506" s="9">
        <v>2024263522</v>
      </c>
      <c r="D506" s="5" t="s">
        <v>603</v>
      </c>
      <c r="E506" s="9" t="s">
        <v>593</v>
      </c>
      <c r="F506" s="149" t="s">
        <v>602</v>
      </c>
      <c r="G506" s="14"/>
      <c r="H506" s="148"/>
      <c r="I506" s="148"/>
      <c r="J506" s="148"/>
      <c r="K506" s="148"/>
      <c r="L506" s="148"/>
    </row>
    <row r="507" spans="1:12">
      <c r="A507" s="14"/>
      <c r="B507" s="9" t="s">
        <v>604</v>
      </c>
      <c r="C507" s="5">
        <v>2024263312</v>
      </c>
      <c r="D507" s="5" t="s">
        <v>605</v>
      </c>
      <c r="E507" s="5" t="s">
        <v>515</v>
      </c>
      <c r="F507" s="5" t="s">
        <v>589</v>
      </c>
      <c r="G507" s="9">
        <v>2</v>
      </c>
      <c r="H507" s="148"/>
      <c r="I507" s="148"/>
      <c r="J507" s="148"/>
      <c r="K507" s="148"/>
      <c r="L507" s="148"/>
    </row>
    <row r="508" spans="1:12">
      <c r="A508" s="14"/>
      <c r="B508" s="14"/>
      <c r="C508" s="5">
        <v>2024263326</v>
      </c>
      <c r="D508" s="5" t="s">
        <v>606</v>
      </c>
      <c r="E508" s="9" t="s">
        <v>596</v>
      </c>
      <c r="F508" s="5" t="s">
        <v>597</v>
      </c>
      <c r="G508" s="9">
        <v>9</v>
      </c>
      <c r="H508" s="148"/>
      <c r="I508" s="148"/>
      <c r="J508" s="148"/>
      <c r="K508" s="148"/>
      <c r="L508" s="148"/>
    </row>
    <row r="509" spans="1:12">
      <c r="A509" s="14"/>
      <c r="B509" s="14"/>
      <c r="C509" s="14"/>
      <c r="D509" s="14"/>
      <c r="E509" s="5" t="s">
        <v>357</v>
      </c>
      <c r="F509" s="5" t="s">
        <v>598</v>
      </c>
      <c r="G509" s="14"/>
      <c r="H509" s="148"/>
      <c r="I509" s="148"/>
      <c r="J509" s="148"/>
      <c r="K509" s="148"/>
      <c r="L509" s="148"/>
    </row>
    <row r="510" spans="1:12">
      <c r="A510" s="14"/>
      <c r="B510" s="14"/>
      <c r="C510" s="14"/>
      <c r="D510" s="14"/>
      <c r="E510" s="9" t="s">
        <v>459</v>
      </c>
      <c r="F510" s="5" t="s">
        <v>599</v>
      </c>
      <c r="G510" s="14"/>
      <c r="H510" s="148"/>
      <c r="I510" s="148"/>
      <c r="J510" s="148"/>
      <c r="K510" s="148"/>
      <c r="L510" s="148"/>
    </row>
    <row r="511" spans="1:12">
      <c r="A511" s="14"/>
      <c r="B511" s="14"/>
      <c r="C511" s="5">
        <v>2024263302</v>
      </c>
      <c r="D511" s="5" t="s">
        <v>607</v>
      </c>
      <c r="E511" s="5" t="s">
        <v>596</v>
      </c>
      <c r="F511" s="5" t="s">
        <v>597</v>
      </c>
      <c r="G511" s="5">
        <v>9</v>
      </c>
      <c r="H511" s="148"/>
      <c r="I511" s="148"/>
      <c r="J511" s="148"/>
      <c r="K511" s="148"/>
      <c r="L511" s="148"/>
    </row>
    <row r="512" spans="1:12">
      <c r="A512" s="14"/>
      <c r="B512" s="14"/>
      <c r="C512" s="14"/>
      <c r="D512" s="14"/>
      <c r="E512" s="9" t="s">
        <v>357</v>
      </c>
      <c r="F512" s="5" t="s">
        <v>598</v>
      </c>
      <c r="G512" s="14"/>
      <c r="H512" s="148"/>
      <c r="I512" s="148"/>
      <c r="J512" s="148"/>
      <c r="K512" s="148"/>
      <c r="L512" s="148"/>
    </row>
    <row r="513" spans="1:12">
      <c r="A513" s="14"/>
      <c r="B513" s="14"/>
      <c r="C513" s="14"/>
      <c r="D513" s="14"/>
      <c r="E513" s="5" t="s">
        <v>459</v>
      </c>
      <c r="F513" s="5" t="s">
        <v>599</v>
      </c>
      <c r="G513" s="14"/>
      <c r="H513" s="148"/>
      <c r="I513" s="148"/>
      <c r="J513" s="148"/>
      <c r="K513" s="148"/>
      <c r="L513" s="148"/>
    </row>
    <row r="514" spans="1:12">
      <c r="A514" s="14"/>
      <c r="B514" s="14"/>
      <c r="C514" s="5">
        <v>2023263314</v>
      </c>
      <c r="D514" s="5" t="s">
        <v>608</v>
      </c>
      <c r="E514" s="9" t="s">
        <v>596</v>
      </c>
      <c r="F514" s="5" t="s">
        <v>597</v>
      </c>
      <c r="G514" s="5">
        <v>9</v>
      </c>
      <c r="H514" s="148"/>
      <c r="I514" s="148"/>
      <c r="J514" s="148"/>
      <c r="K514" s="148"/>
      <c r="L514" s="148"/>
    </row>
    <row r="515" spans="1:12">
      <c r="A515" s="14"/>
      <c r="B515" s="14"/>
      <c r="C515" s="14"/>
      <c r="D515" s="14"/>
      <c r="E515" s="5" t="s">
        <v>357</v>
      </c>
      <c r="F515" s="5" t="s">
        <v>598</v>
      </c>
      <c r="G515" s="14"/>
      <c r="H515" s="148"/>
      <c r="I515" s="148"/>
      <c r="J515" s="148"/>
      <c r="K515" s="148"/>
      <c r="L515" s="148"/>
    </row>
    <row r="516" spans="1:12">
      <c r="A516" s="14"/>
      <c r="B516" s="14"/>
      <c r="C516" s="14"/>
      <c r="D516" s="14"/>
      <c r="E516" s="5" t="s">
        <v>459</v>
      </c>
      <c r="F516" s="5" t="s">
        <v>599</v>
      </c>
      <c r="G516" s="14"/>
      <c r="H516" s="148"/>
      <c r="I516" s="148"/>
      <c r="J516" s="148"/>
      <c r="K516" s="148"/>
      <c r="L516" s="148"/>
    </row>
    <row r="517" spans="1:12">
      <c r="A517" s="14"/>
      <c r="B517" s="14"/>
      <c r="C517" s="5">
        <v>2024263330</v>
      </c>
      <c r="D517" s="5" t="s">
        <v>609</v>
      </c>
      <c r="E517" s="5" t="s">
        <v>596</v>
      </c>
      <c r="F517" s="5" t="s">
        <v>597</v>
      </c>
      <c r="G517" s="5">
        <v>5</v>
      </c>
      <c r="H517" s="148"/>
      <c r="I517" s="148"/>
      <c r="J517" s="148"/>
      <c r="K517" s="148"/>
      <c r="L517" s="148"/>
    </row>
    <row r="518" spans="1:12">
      <c r="A518" s="14"/>
      <c r="B518" s="14"/>
      <c r="C518" s="14"/>
      <c r="D518" s="14"/>
      <c r="E518" s="5" t="s">
        <v>357</v>
      </c>
      <c r="F518" s="5" t="s">
        <v>598</v>
      </c>
      <c r="G518" s="14"/>
      <c r="H518" s="148"/>
      <c r="I518" s="148"/>
      <c r="J518" s="148"/>
      <c r="K518" s="148"/>
      <c r="L518" s="148"/>
    </row>
    <row r="519" spans="1:12">
      <c r="A519" s="14"/>
      <c r="B519" s="5" t="s">
        <v>610</v>
      </c>
      <c r="C519" s="5">
        <v>2024263624</v>
      </c>
      <c r="D519" s="5" t="s">
        <v>611</v>
      </c>
      <c r="E519" s="5" t="s">
        <v>612</v>
      </c>
      <c r="F519" s="151" t="s">
        <v>599</v>
      </c>
      <c r="G519" s="5">
        <v>4</v>
      </c>
      <c r="H519" s="148"/>
      <c r="I519" s="148"/>
      <c r="J519" s="148"/>
      <c r="K519" s="148"/>
      <c r="L519" s="148"/>
    </row>
    <row r="520" spans="1:12">
      <c r="A520" s="14"/>
      <c r="B520" s="5" t="s">
        <v>613</v>
      </c>
      <c r="C520" s="5">
        <v>2023263230</v>
      </c>
      <c r="D520" s="5" t="s">
        <v>614</v>
      </c>
      <c r="E520" s="5" t="s">
        <v>615</v>
      </c>
      <c r="F520" s="5" t="s">
        <v>602</v>
      </c>
      <c r="G520" s="5">
        <v>20</v>
      </c>
      <c r="H520" s="148"/>
      <c r="I520" s="148"/>
      <c r="J520" s="148"/>
      <c r="K520" s="148"/>
      <c r="L520" s="148"/>
    </row>
    <row r="521" spans="1:12">
      <c r="A521" s="14"/>
      <c r="B521" s="14"/>
      <c r="C521" s="5">
        <v>2023263316</v>
      </c>
      <c r="D521" s="5" t="s">
        <v>616</v>
      </c>
      <c r="E521" s="14"/>
      <c r="F521" s="5" t="s">
        <v>594</v>
      </c>
      <c r="G521" s="14"/>
      <c r="H521" s="148"/>
      <c r="I521" s="148"/>
      <c r="J521" s="148"/>
      <c r="K521" s="148"/>
      <c r="L521" s="148"/>
    </row>
    <row r="522" spans="1:12">
      <c r="A522" s="14"/>
      <c r="B522" s="14"/>
      <c r="C522" s="5">
        <v>2023263101</v>
      </c>
      <c r="D522" s="5" t="s">
        <v>617</v>
      </c>
      <c r="E522" s="14"/>
      <c r="F522" s="5" t="s">
        <v>618</v>
      </c>
      <c r="G522" s="14"/>
      <c r="H522" s="148"/>
      <c r="I522" s="148"/>
      <c r="J522" s="148"/>
      <c r="K522" s="148"/>
      <c r="L522" s="148"/>
    </row>
    <row r="523" spans="1:12">
      <c r="A523" s="14"/>
      <c r="B523" s="14"/>
      <c r="C523" s="14"/>
      <c r="D523" s="14"/>
      <c r="E523" s="14"/>
      <c r="F523" s="5" t="s">
        <v>599</v>
      </c>
      <c r="G523" s="14"/>
      <c r="H523" s="148"/>
      <c r="I523" s="148"/>
      <c r="J523" s="148"/>
      <c r="K523" s="148"/>
      <c r="L523" s="148"/>
    </row>
    <row r="524" spans="1:12">
      <c r="A524" s="14"/>
      <c r="B524" s="14"/>
      <c r="C524" s="5">
        <v>2023263608</v>
      </c>
      <c r="D524" s="5" t="s">
        <v>619</v>
      </c>
      <c r="E524" s="14"/>
      <c r="F524" s="14"/>
      <c r="G524" s="14"/>
      <c r="H524" s="148"/>
      <c r="I524" s="148"/>
      <c r="J524" s="148"/>
      <c r="K524" s="148"/>
      <c r="L524" s="148"/>
    </row>
    <row r="525" spans="1:12">
      <c r="A525" s="14"/>
      <c r="B525" s="5" t="s">
        <v>620</v>
      </c>
      <c r="C525" s="5">
        <v>2023263107</v>
      </c>
      <c r="D525" s="5" t="s">
        <v>621</v>
      </c>
      <c r="E525" s="5" t="s">
        <v>622</v>
      </c>
      <c r="F525" s="5" t="s">
        <v>594</v>
      </c>
      <c r="G525" s="5">
        <v>4</v>
      </c>
      <c r="H525" s="148"/>
      <c r="I525" s="148"/>
      <c r="J525" s="148"/>
      <c r="K525" s="148"/>
      <c r="L525" s="148"/>
    </row>
    <row r="526" spans="1:12">
      <c r="A526" s="14"/>
      <c r="B526" s="5" t="s">
        <v>623</v>
      </c>
      <c r="C526" s="5">
        <v>2023263506</v>
      </c>
      <c r="D526" s="5" t="s">
        <v>624</v>
      </c>
      <c r="E526" s="5" t="s">
        <v>622</v>
      </c>
      <c r="F526" s="5" t="s">
        <v>594</v>
      </c>
      <c r="G526" s="5">
        <v>14</v>
      </c>
      <c r="H526" s="148"/>
      <c r="I526" s="148"/>
      <c r="J526" s="148"/>
      <c r="K526" s="148"/>
      <c r="L526" s="148"/>
    </row>
    <row r="527" spans="1:12">
      <c r="A527" s="14"/>
      <c r="B527" s="14"/>
      <c r="C527" s="5">
        <v>2023263320</v>
      </c>
      <c r="D527" s="5" t="s">
        <v>625</v>
      </c>
      <c r="E527" s="14"/>
      <c r="F527" s="5" t="s">
        <v>618</v>
      </c>
      <c r="G527" s="14"/>
      <c r="H527" s="148"/>
      <c r="I527" s="148"/>
      <c r="J527" s="148"/>
      <c r="K527" s="148"/>
      <c r="L527" s="148"/>
    </row>
    <row r="528" spans="1:12">
      <c r="A528" s="14"/>
      <c r="B528" s="14"/>
      <c r="C528" s="5">
        <v>2023263311</v>
      </c>
      <c r="D528" s="5" t="s">
        <v>626</v>
      </c>
      <c r="E528" s="14"/>
      <c r="F528" s="14"/>
      <c r="G528" s="14"/>
      <c r="H528" s="148"/>
      <c r="I528" s="148"/>
      <c r="J528" s="148"/>
      <c r="K528" s="148"/>
      <c r="L528" s="148"/>
    </row>
    <row r="529" spans="1:12">
      <c r="A529" s="14"/>
      <c r="B529" s="14"/>
      <c r="C529" s="5">
        <v>2023263320</v>
      </c>
      <c r="D529" s="5" t="s">
        <v>625</v>
      </c>
      <c r="E529" s="5" t="s">
        <v>627</v>
      </c>
      <c r="F529" s="5" t="s">
        <v>628</v>
      </c>
      <c r="G529" s="14"/>
      <c r="H529" s="148"/>
      <c r="I529" s="148"/>
      <c r="J529" s="148"/>
      <c r="K529" s="148"/>
      <c r="L529" s="148"/>
    </row>
    <row r="530" spans="1:12">
      <c r="A530" s="14"/>
      <c r="B530" s="14"/>
      <c r="C530" s="5">
        <v>2023263318</v>
      </c>
      <c r="D530" s="5" t="s">
        <v>629</v>
      </c>
      <c r="E530" s="14"/>
      <c r="F530" s="14"/>
      <c r="G530" s="14"/>
      <c r="H530" s="148"/>
      <c r="I530" s="148"/>
      <c r="J530" s="148"/>
      <c r="K530" s="148"/>
      <c r="L530" s="148"/>
    </row>
    <row r="531" spans="1:12">
      <c r="A531" s="14"/>
      <c r="B531" s="5" t="s">
        <v>630</v>
      </c>
      <c r="C531" s="5">
        <v>2023263216</v>
      </c>
      <c r="D531" s="5" t="s">
        <v>631</v>
      </c>
      <c r="E531" s="5" t="s">
        <v>632</v>
      </c>
      <c r="F531" s="5" t="s">
        <v>589</v>
      </c>
      <c r="G531" s="5">
        <v>20</v>
      </c>
      <c r="H531" s="148"/>
      <c r="I531" s="148"/>
      <c r="J531" s="148"/>
      <c r="K531" s="148"/>
      <c r="L531" s="148"/>
    </row>
    <row r="532" spans="1:12">
      <c r="A532" s="14"/>
      <c r="B532" s="14"/>
      <c r="C532" s="5">
        <v>2023263426</v>
      </c>
      <c r="D532" s="5" t="s">
        <v>633</v>
      </c>
      <c r="E532" s="5" t="s">
        <v>634</v>
      </c>
      <c r="F532" s="5" t="s">
        <v>592</v>
      </c>
      <c r="G532" s="14"/>
      <c r="H532" s="148"/>
      <c r="I532" s="148"/>
      <c r="J532" s="148"/>
      <c r="K532" s="148"/>
      <c r="L532" s="148"/>
    </row>
    <row r="533" spans="1:12">
      <c r="A533" s="14"/>
      <c r="B533" s="14"/>
      <c r="C533" s="5">
        <v>2023263216</v>
      </c>
      <c r="D533" s="5" t="s">
        <v>631</v>
      </c>
      <c r="E533" s="5" t="s">
        <v>635</v>
      </c>
      <c r="F533" s="5" t="s">
        <v>618</v>
      </c>
      <c r="G533" s="14"/>
      <c r="H533" s="148"/>
      <c r="I533" s="148"/>
      <c r="J533" s="148"/>
      <c r="K533" s="148"/>
      <c r="L533" s="148"/>
    </row>
    <row r="534" spans="1:12">
      <c r="A534" s="14"/>
      <c r="B534" s="14"/>
      <c r="C534" s="5">
        <v>2023263634</v>
      </c>
      <c r="D534" s="5" t="s">
        <v>636</v>
      </c>
      <c r="E534" s="5" t="s">
        <v>634</v>
      </c>
      <c r="F534" s="5" t="s">
        <v>618</v>
      </c>
      <c r="G534" s="14"/>
      <c r="H534" s="148"/>
      <c r="I534" s="148"/>
      <c r="J534" s="148"/>
      <c r="K534" s="148"/>
      <c r="L534" s="148"/>
    </row>
    <row r="535" spans="1:12">
      <c r="A535" s="14"/>
      <c r="B535" s="14"/>
      <c r="C535" s="14"/>
      <c r="D535" s="14"/>
      <c r="E535" s="5" t="s">
        <v>635</v>
      </c>
      <c r="F535" s="5" t="s">
        <v>618</v>
      </c>
      <c r="G535" s="14"/>
      <c r="H535" s="148"/>
      <c r="I535" s="148"/>
      <c r="J535" s="148"/>
      <c r="K535" s="148"/>
      <c r="L535" s="148"/>
    </row>
    <row r="536" spans="1:12">
      <c r="A536" s="14"/>
      <c r="B536" s="14"/>
      <c r="C536" s="5">
        <v>2023263514</v>
      </c>
      <c r="D536" s="5" t="s">
        <v>637</v>
      </c>
      <c r="E536" s="14"/>
      <c r="F536" s="14"/>
      <c r="G536" s="14"/>
      <c r="H536" s="148"/>
      <c r="I536" s="148"/>
      <c r="J536" s="148"/>
      <c r="K536" s="148"/>
      <c r="L536" s="148"/>
    </row>
    <row r="537" spans="1:12">
      <c r="A537" s="14"/>
      <c r="B537" s="14"/>
      <c r="C537" s="5">
        <v>2023263219</v>
      </c>
      <c r="D537" s="5" t="s">
        <v>638</v>
      </c>
      <c r="E537" s="14"/>
      <c r="F537" s="14"/>
      <c r="G537" s="14"/>
      <c r="H537" s="148"/>
      <c r="I537" s="148"/>
      <c r="J537" s="148"/>
      <c r="K537" s="148"/>
      <c r="L537" s="148"/>
    </row>
    <row r="538" spans="1:12">
      <c r="A538" s="14"/>
      <c r="B538" s="14"/>
      <c r="C538" s="5">
        <v>2023263332</v>
      </c>
      <c r="D538" s="5" t="s">
        <v>639</v>
      </c>
      <c r="E538" s="5" t="s">
        <v>632</v>
      </c>
      <c r="F538" s="5" t="s">
        <v>589</v>
      </c>
      <c r="G538" s="14"/>
      <c r="H538" s="148"/>
      <c r="I538" s="148"/>
      <c r="J538" s="148"/>
      <c r="K538" s="148"/>
      <c r="L538" s="148"/>
    </row>
    <row r="539" spans="1:12">
      <c r="A539" s="5" t="s">
        <v>8</v>
      </c>
      <c r="B539" s="44" t="s">
        <v>640</v>
      </c>
      <c r="C539" s="44" t="s">
        <v>641</v>
      </c>
      <c r="D539" s="44" t="s">
        <v>642</v>
      </c>
      <c r="E539" s="44" t="s">
        <v>643</v>
      </c>
      <c r="F539" s="44" t="s">
        <v>644</v>
      </c>
      <c r="G539" s="44">
        <v>3</v>
      </c>
      <c r="H539" s="148"/>
      <c r="I539" s="148"/>
      <c r="J539" s="148"/>
      <c r="K539" s="148"/>
      <c r="L539" s="148"/>
    </row>
    <row r="540" spans="1:12">
      <c r="A540" s="5"/>
      <c r="B540" s="44"/>
      <c r="C540" s="44" t="s">
        <v>645</v>
      </c>
      <c r="D540" s="44" t="s">
        <v>646</v>
      </c>
      <c r="E540" s="44" t="s">
        <v>643</v>
      </c>
      <c r="F540" s="44" t="s">
        <v>644</v>
      </c>
      <c r="G540" s="44">
        <v>3</v>
      </c>
      <c r="H540" s="148"/>
      <c r="I540" s="148"/>
      <c r="J540" s="148"/>
      <c r="K540" s="148"/>
      <c r="L540" s="148"/>
    </row>
    <row r="541" spans="1:12">
      <c r="A541" s="5"/>
      <c r="B541" s="44"/>
      <c r="C541" s="44" t="s">
        <v>647</v>
      </c>
      <c r="D541" s="44" t="s">
        <v>648</v>
      </c>
      <c r="E541" s="44" t="s">
        <v>643</v>
      </c>
      <c r="F541" s="44" t="s">
        <v>644</v>
      </c>
      <c r="G541" s="44">
        <v>3</v>
      </c>
      <c r="H541" s="148"/>
      <c r="I541" s="148"/>
      <c r="J541" s="148"/>
      <c r="K541" s="148"/>
      <c r="L541" s="148"/>
    </row>
    <row r="542" spans="1:12">
      <c r="A542" s="5"/>
      <c r="B542" s="44"/>
      <c r="C542" s="44" t="s">
        <v>649</v>
      </c>
      <c r="D542" s="44" t="s">
        <v>650</v>
      </c>
      <c r="E542" s="44" t="s">
        <v>643</v>
      </c>
      <c r="F542" s="44" t="s">
        <v>644</v>
      </c>
      <c r="G542" s="44">
        <v>3</v>
      </c>
      <c r="H542" s="148"/>
      <c r="I542" s="148"/>
      <c r="J542" s="148"/>
      <c r="K542" s="148"/>
      <c r="L542" s="148"/>
    </row>
    <row r="543" spans="1:12">
      <c r="A543" s="5"/>
      <c r="B543" s="44"/>
      <c r="C543" s="44" t="s">
        <v>651</v>
      </c>
      <c r="D543" s="44" t="s">
        <v>652</v>
      </c>
      <c r="E543" s="44" t="s">
        <v>643</v>
      </c>
      <c r="F543" s="44" t="s">
        <v>644</v>
      </c>
      <c r="G543" s="44">
        <v>3</v>
      </c>
      <c r="H543" s="148"/>
      <c r="I543" s="148"/>
      <c r="J543" s="148"/>
      <c r="K543" s="148"/>
      <c r="L543" s="148"/>
    </row>
    <row r="544" spans="1:12">
      <c r="A544" s="5"/>
      <c r="B544" s="44"/>
      <c r="C544" s="44" t="s">
        <v>653</v>
      </c>
      <c r="D544" s="44" t="s">
        <v>654</v>
      </c>
      <c r="E544" s="44" t="s">
        <v>643</v>
      </c>
      <c r="F544" s="44" t="s">
        <v>644</v>
      </c>
      <c r="G544" s="44">
        <v>3</v>
      </c>
      <c r="H544" s="148"/>
      <c r="I544" s="148"/>
      <c r="J544" s="148"/>
      <c r="K544" s="148"/>
      <c r="L544" s="148"/>
    </row>
    <row r="545" customHeight="1" spans="1:12">
      <c r="A545" s="5"/>
      <c r="B545" s="44"/>
      <c r="C545" s="44" t="s">
        <v>655</v>
      </c>
      <c r="D545" s="44" t="s">
        <v>656</v>
      </c>
      <c r="E545" s="44" t="s">
        <v>643</v>
      </c>
      <c r="F545" s="44" t="s">
        <v>644</v>
      </c>
      <c r="G545" s="44">
        <v>3</v>
      </c>
      <c r="H545" s="152"/>
      <c r="I545" s="152"/>
      <c r="J545" s="152"/>
      <c r="K545" s="152"/>
      <c r="L545" s="152"/>
    </row>
    <row r="546" customHeight="1" spans="1:12">
      <c r="A546" s="5"/>
      <c r="B546" s="44"/>
      <c r="C546" s="44" t="s">
        <v>657</v>
      </c>
      <c r="D546" s="44" t="s">
        <v>658</v>
      </c>
      <c r="E546" s="44" t="s">
        <v>643</v>
      </c>
      <c r="F546" s="44" t="s">
        <v>644</v>
      </c>
      <c r="G546" s="44">
        <v>3</v>
      </c>
      <c r="H546" s="152"/>
      <c r="I546" s="152"/>
      <c r="J546" s="152"/>
      <c r="K546" s="152"/>
      <c r="L546" s="152"/>
    </row>
    <row r="547" customHeight="1" spans="1:12">
      <c r="A547" s="5"/>
      <c r="B547" s="44"/>
      <c r="C547" s="44" t="s">
        <v>659</v>
      </c>
      <c r="D547" s="44" t="s">
        <v>660</v>
      </c>
      <c r="E547" s="44" t="s">
        <v>643</v>
      </c>
      <c r="F547" s="44" t="s">
        <v>644</v>
      </c>
      <c r="G547" s="44">
        <v>3</v>
      </c>
      <c r="H547" s="152"/>
      <c r="I547" s="152"/>
      <c r="J547" s="152"/>
      <c r="K547" s="152"/>
      <c r="L547" s="152"/>
    </row>
    <row r="548" customHeight="1" spans="1:12">
      <c r="A548" s="5"/>
      <c r="B548" s="44"/>
      <c r="C548" s="44" t="s">
        <v>661</v>
      </c>
      <c r="D548" s="44" t="s">
        <v>662</v>
      </c>
      <c r="E548" s="44" t="s">
        <v>643</v>
      </c>
      <c r="F548" s="44" t="s">
        <v>644</v>
      </c>
      <c r="G548" s="44">
        <v>3</v>
      </c>
      <c r="H548" s="152"/>
      <c r="I548" s="152"/>
      <c r="J548" s="152"/>
      <c r="K548" s="152"/>
      <c r="L548" s="152"/>
    </row>
    <row r="549" customHeight="1" spans="1:12">
      <c r="A549" s="5"/>
      <c r="B549" s="44"/>
      <c r="C549" s="44" t="s">
        <v>663</v>
      </c>
      <c r="D549" s="44" t="s">
        <v>664</v>
      </c>
      <c r="E549" s="44" t="s">
        <v>643</v>
      </c>
      <c r="F549" s="44" t="s">
        <v>644</v>
      </c>
      <c r="G549" s="44">
        <v>3</v>
      </c>
      <c r="H549" s="152"/>
      <c r="I549" s="152"/>
      <c r="J549" s="152"/>
      <c r="K549" s="152"/>
      <c r="L549" s="152"/>
    </row>
    <row r="550" customHeight="1" spans="1:12">
      <c r="A550" s="5"/>
      <c r="B550" s="44"/>
      <c r="C550" s="44" t="s">
        <v>665</v>
      </c>
      <c r="D550" s="44" t="s">
        <v>666</v>
      </c>
      <c r="E550" s="44" t="s">
        <v>643</v>
      </c>
      <c r="F550" s="44" t="s">
        <v>644</v>
      </c>
      <c r="G550" s="44">
        <v>3</v>
      </c>
      <c r="H550" s="152"/>
      <c r="I550" s="152"/>
      <c r="J550" s="152"/>
      <c r="K550" s="152"/>
      <c r="L550" s="152"/>
    </row>
    <row r="551" customHeight="1" spans="1:12">
      <c r="A551" s="5"/>
      <c r="B551" s="44"/>
      <c r="C551" s="44" t="s">
        <v>667</v>
      </c>
      <c r="D551" s="44" t="s">
        <v>668</v>
      </c>
      <c r="E551" s="44" t="s">
        <v>643</v>
      </c>
      <c r="F551" s="44" t="s">
        <v>644</v>
      </c>
      <c r="G551" s="44">
        <v>3</v>
      </c>
      <c r="H551" s="152"/>
      <c r="I551" s="152"/>
      <c r="J551" s="152"/>
      <c r="K551" s="152"/>
      <c r="L551" s="152"/>
    </row>
    <row r="552" customHeight="1" spans="1:12">
      <c r="A552" s="5"/>
      <c r="B552" s="44"/>
      <c r="C552" s="44" t="s">
        <v>669</v>
      </c>
      <c r="D552" s="44" t="s">
        <v>670</v>
      </c>
      <c r="E552" s="44" t="s">
        <v>643</v>
      </c>
      <c r="F552" s="44" t="s">
        <v>644</v>
      </c>
      <c r="G552" s="44">
        <v>3</v>
      </c>
      <c r="H552" s="152"/>
      <c r="I552" s="152"/>
      <c r="J552" s="152"/>
      <c r="K552" s="152"/>
      <c r="L552" s="152"/>
    </row>
    <row r="553" customHeight="1" spans="1:12">
      <c r="A553" s="5"/>
      <c r="B553" s="44"/>
      <c r="C553" s="44" t="s">
        <v>671</v>
      </c>
      <c r="D553" s="44" t="s">
        <v>672</v>
      </c>
      <c r="E553" s="44" t="s">
        <v>643</v>
      </c>
      <c r="F553" s="44" t="s">
        <v>644</v>
      </c>
      <c r="G553" s="44">
        <v>3</v>
      </c>
      <c r="H553" s="152"/>
      <c r="I553" s="152"/>
      <c r="J553" s="152"/>
      <c r="K553" s="152"/>
      <c r="L553" s="152"/>
    </row>
    <row r="554" customHeight="1" spans="1:12">
      <c r="A554" s="5"/>
      <c r="B554" s="44" t="s">
        <v>673</v>
      </c>
      <c r="C554" s="44" t="s">
        <v>674</v>
      </c>
      <c r="D554" s="44" t="s">
        <v>675</v>
      </c>
      <c r="E554" s="44" t="s">
        <v>676</v>
      </c>
      <c r="F554" s="44" t="s">
        <v>677</v>
      </c>
      <c r="G554" s="44">
        <v>5</v>
      </c>
      <c r="H554" s="152"/>
      <c r="I554" s="152"/>
      <c r="J554" s="152"/>
      <c r="K554" s="152"/>
      <c r="L554" s="152"/>
    </row>
    <row r="555" customHeight="1" spans="1:12">
      <c r="A555" s="5"/>
      <c r="B555" s="44"/>
      <c r="C555" s="44"/>
      <c r="D555" s="44"/>
      <c r="E555" s="44" t="s">
        <v>678</v>
      </c>
      <c r="F555" s="44" t="s">
        <v>679</v>
      </c>
      <c r="G555" s="44"/>
      <c r="H555" s="152"/>
      <c r="I555" s="152"/>
      <c r="J555" s="152"/>
      <c r="K555" s="152"/>
      <c r="L555" s="152"/>
    </row>
    <row r="556" customHeight="1" spans="1:12">
      <c r="A556" s="5"/>
      <c r="B556" s="44"/>
      <c r="C556" s="44" t="s">
        <v>680</v>
      </c>
      <c r="D556" s="44" t="s">
        <v>681</v>
      </c>
      <c r="E556" s="44" t="s">
        <v>682</v>
      </c>
      <c r="F556" s="44" t="s">
        <v>590</v>
      </c>
      <c r="G556" s="44">
        <v>3</v>
      </c>
      <c r="H556" s="152"/>
      <c r="I556" s="152"/>
      <c r="J556" s="152"/>
      <c r="K556" s="152"/>
      <c r="L556" s="152"/>
    </row>
    <row r="557" customHeight="1" spans="1:12">
      <c r="A557" s="5"/>
      <c r="B557" s="44"/>
      <c r="C557" s="44" t="s">
        <v>683</v>
      </c>
      <c r="D557" s="44" t="s">
        <v>684</v>
      </c>
      <c r="E557" s="44" t="s">
        <v>682</v>
      </c>
      <c r="F557" s="44" t="s">
        <v>590</v>
      </c>
      <c r="G557" s="44">
        <v>3</v>
      </c>
      <c r="H557" s="152"/>
      <c r="I557" s="152"/>
      <c r="J557" s="152"/>
      <c r="K557" s="152"/>
      <c r="L557" s="152"/>
    </row>
    <row r="558" customHeight="1" spans="1:12">
      <c r="A558" s="5"/>
      <c r="B558" s="44"/>
      <c r="C558" s="44" t="s">
        <v>685</v>
      </c>
      <c r="D558" s="44" t="s">
        <v>686</v>
      </c>
      <c r="E558" s="44" t="s">
        <v>80</v>
      </c>
      <c r="F558" s="44" t="s">
        <v>687</v>
      </c>
      <c r="G558" s="44">
        <v>3</v>
      </c>
      <c r="H558" s="152"/>
      <c r="I558" s="152"/>
      <c r="J558" s="152"/>
      <c r="K558" s="152"/>
      <c r="L558" s="152"/>
    </row>
    <row r="559" customHeight="1" spans="1:12">
      <c r="A559" s="5"/>
      <c r="B559" s="44"/>
      <c r="C559" s="44" t="s">
        <v>688</v>
      </c>
      <c r="D559" s="44" t="s">
        <v>689</v>
      </c>
      <c r="E559" s="44" t="s">
        <v>80</v>
      </c>
      <c r="F559" s="44" t="s">
        <v>687</v>
      </c>
      <c r="G559" s="44">
        <v>3</v>
      </c>
      <c r="H559" s="152"/>
      <c r="I559" s="152"/>
      <c r="J559" s="152"/>
      <c r="K559" s="152"/>
      <c r="L559" s="152"/>
    </row>
    <row r="560" spans="1:7">
      <c r="A560" s="44"/>
      <c r="B560" s="44"/>
      <c r="C560" s="44" t="s">
        <v>690</v>
      </c>
      <c r="D560" s="44" t="s">
        <v>691</v>
      </c>
      <c r="E560" s="44" t="s">
        <v>692</v>
      </c>
      <c r="F560" s="44" t="s">
        <v>628</v>
      </c>
      <c r="G560" s="44">
        <v>5</v>
      </c>
    </row>
    <row r="561" spans="1:7">
      <c r="A561" s="44"/>
      <c r="B561" s="44"/>
      <c r="C561" s="44"/>
      <c r="D561" s="44"/>
      <c r="E561" s="44" t="s">
        <v>693</v>
      </c>
      <c r="F561" s="44" t="s">
        <v>644</v>
      </c>
      <c r="G561" s="44"/>
    </row>
    <row r="562" spans="1:7">
      <c r="A562" s="44"/>
      <c r="B562" s="44" t="s">
        <v>694</v>
      </c>
      <c r="C562" s="150" t="s">
        <v>695</v>
      </c>
      <c r="D562" s="44" t="s">
        <v>696</v>
      </c>
      <c r="E562" s="44" t="s">
        <v>697</v>
      </c>
      <c r="F562" s="44" t="s">
        <v>679</v>
      </c>
      <c r="G562" s="44">
        <v>12</v>
      </c>
    </row>
    <row r="563" spans="1:7">
      <c r="A563" s="44"/>
      <c r="B563" s="44"/>
      <c r="C563" s="150"/>
      <c r="D563" s="44"/>
      <c r="E563" s="44" t="s">
        <v>698</v>
      </c>
      <c r="F563" s="44" t="s">
        <v>677</v>
      </c>
      <c r="G563" s="44"/>
    </row>
    <row r="564" spans="1:7">
      <c r="A564" s="44"/>
      <c r="B564" s="44"/>
      <c r="C564" s="150"/>
      <c r="D564" s="44"/>
      <c r="E564" s="44" t="s">
        <v>699</v>
      </c>
      <c r="F564" s="44" t="s">
        <v>679</v>
      </c>
      <c r="G564" s="44"/>
    </row>
    <row r="565" spans="1:7">
      <c r="A565" s="44"/>
      <c r="B565" s="44"/>
      <c r="C565" s="150"/>
      <c r="D565" s="44"/>
      <c r="E565" s="44" t="s">
        <v>700</v>
      </c>
      <c r="F565" s="44" t="s">
        <v>597</v>
      </c>
      <c r="G565" s="44"/>
    </row>
    <row r="566" spans="1:7">
      <c r="A566" s="44"/>
      <c r="B566" s="44"/>
      <c r="C566" s="150"/>
      <c r="D566" s="44"/>
      <c r="E566" s="44" t="s">
        <v>701</v>
      </c>
      <c r="F566" s="44" t="s">
        <v>598</v>
      </c>
      <c r="G566" s="44"/>
    </row>
  </sheetData>
  <sheetProtection formatCells="0" insertHyperlinks="0" autoFilter="0"/>
  <mergeCells count="402">
    <mergeCell ref="A1:G1"/>
    <mergeCell ref="A3:A32"/>
    <mergeCell ref="A33:A152"/>
    <mergeCell ref="A153:A250"/>
    <mergeCell ref="A251:A354"/>
    <mergeCell ref="A355:A485"/>
    <mergeCell ref="A486:A538"/>
    <mergeCell ref="A539:A566"/>
    <mergeCell ref="B3:B4"/>
    <mergeCell ref="B7:B8"/>
    <mergeCell ref="B9:B12"/>
    <mergeCell ref="B13:B15"/>
    <mergeCell ref="B16:B20"/>
    <mergeCell ref="B22:B24"/>
    <mergeCell ref="B25:B29"/>
    <mergeCell ref="B30:B32"/>
    <mergeCell ref="B33:B38"/>
    <mergeCell ref="B39:B40"/>
    <mergeCell ref="B43:B50"/>
    <mergeCell ref="B51:B52"/>
    <mergeCell ref="B53:B57"/>
    <mergeCell ref="B58:B63"/>
    <mergeCell ref="B64:B77"/>
    <mergeCell ref="B78:B79"/>
    <mergeCell ref="B80:B83"/>
    <mergeCell ref="B84:B85"/>
    <mergeCell ref="B86:B93"/>
    <mergeCell ref="B94:B105"/>
    <mergeCell ref="B106:B117"/>
    <mergeCell ref="B118:B121"/>
    <mergeCell ref="B122:B131"/>
    <mergeCell ref="B132:B136"/>
    <mergeCell ref="B137:B145"/>
    <mergeCell ref="B146:B152"/>
    <mergeCell ref="B153:B161"/>
    <mergeCell ref="B162:B168"/>
    <mergeCell ref="B169:B184"/>
    <mergeCell ref="B185:B198"/>
    <mergeCell ref="B199:B202"/>
    <mergeCell ref="B203:B205"/>
    <mergeCell ref="B206:B208"/>
    <mergeCell ref="B209:B220"/>
    <mergeCell ref="B221:B227"/>
    <mergeCell ref="B228:B247"/>
    <mergeCell ref="B248:B250"/>
    <mergeCell ref="B251:B262"/>
    <mergeCell ref="B263:B275"/>
    <mergeCell ref="B278:B291"/>
    <mergeCell ref="B292:B298"/>
    <mergeCell ref="B299:B305"/>
    <mergeCell ref="B306:B335"/>
    <mergeCell ref="B336:B347"/>
    <mergeCell ref="B348:B354"/>
    <mergeCell ref="B355:B357"/>
    <mergeCell ref="B358:B362"/>
    <mergeCell ref="B363:B367"/>
    <mergeCell ref="B369:B396"/>
    <mergeCell ref="B398:B408"/>
    <mergeCell ref="B409:B418"/>
    <mergeCell ref="B419:B428"/>
    <mergeCell ref="B429:B434"/>
    <mergeCell ref="B435:B438"/>
    <mergeCell ref="B439:B441"/>
    <mergeCell ref="B442:B449"/>
    <mergeCell ref="B450:B452"/>
    <mergeCell ref="B453:B471"/>
    <mergeCell ref="B472:B475"/>
    <mergeCell ref="B476:B485"/>
    <mergeCell ref="B486:B487"/>
    <mergeCell ref="B488:B491"/>
    <mergeCell ref="B492:B496"/>
    <mergeCell ref="B497:B504"/>
    <mergeCell ref="B505:B506"/>
    <mergeCell ref="B507:B518"/>
    <mergeCell ref="B520:B524"/>
    <mergeCell ref="B526:B530"/>
    <mergeCell ref="B531:B538"/>
    <mergeCell ref="B539:B553"/>
    <mergeCell ref="B554:B561"/>
    <mergeCell ref="B562:B566"/>
    <mergeCell ref="C3:C4"/>
    <mergeCell ref="C7:C8"/>
    <mergeCell ref="C10:C11"/>
    <mergeCell ref="C13:C14"/>
    <mergeCell ref="C16:C17"/>
    <mergeCell ref="C18:C19"/>
    <mergeCell ref="C28:C29"/>
    <mergeCell ref="C33:C34"/>
    <mergeCell ref="C39:C40"/>
    <mergeCell ref="C43:C44"/>
    <mergeCell ref="C45:C47"/>
    <mergeCell ref="C53:C54"/>
    <mergeCell ref="C55:C57"/>
    <mergeCell ref="C59:C63"/>
    <mergeCell ref="C65:C66"/>
    <mergeCell ref="C67:C68"/>
    <mergeCell ref="C69:C76"/>
    <mergeCell ref="C84:C85"/>
    <mergeCell ref="C91:C93"/>
    <mergeCell ref="C95:C100"/>
    <mergeCell ref="C101:C103"/>
    <mergeCell ref="C104:C105"/>
    <mergeCell ref="C108:C110"/>
    <mergeCell ref="C111:C112"/>
    <mergeCell ref="C113:C114"/>
    <mergeCell ref="C116:C117"/>
    <mergeCell ref="C118:C121"/>
    <mergeCell ref="C122:C130"/>
    <mergeCell ref="C132:C135"/>
    <mergeCell ref="C139:C140"/>
    <mergeCell ref="C141:C143"/>
    <mergeCell ref="C144:C145"/>
    <mergeCell ref="C153:C156"/>
    <mergeCell ref="C157:C158"/>
    <mergeCell ref="C169:C172"/>
    <mergeCell ref="C173:C175"/>
    <mergeCell ref="C176:C177"/>
    <mergeCell ref="C178:C179"/>
    <mergeCell ref="C185:C189"/>
    <mergeCell ref="C191:C192"/>
    <mergeCell ref="C194:C195"/>
    <mergeCell ref="C199:C202"/>
    <mergeCell ref="C203:C205"/>
    <mergeCell ref="C209:C210"/>
    <mergeCell ref="C211:C219"/>
    <mergeCell ref="C221:C222"/>
    <mergeCell ref="C225:C227"/>
    <mergeCell ref="C251:C261"/>
    <mergeCell ref="C263:C266"/>
    <mergeCell ref="C267:C269"/>
    <mergeCell ref="C270:C271"/>
    <mergeCell ref="C272:C273"/>
    <mergeCell ref="C283:C284"/>
    <mergeCell ref="C285:C286"/>
    <mergeCell ref="C292:C293"/>
    <mergeCell ref="C294:C295"/>
    <mergeCell ref="C299:C303"/>
    <mergeCell ref="C306:C316"/>
    <mergeCell ref="C317:C319"/>
    <mergeCell ref="C321:C322"/>
    <mergeCell ref="C323:C325"/>
    <mergeCell ref="C328:C331"/>
    <mergeCell ref="C332:C333"/>
    <mergeCell ref="C337:C338"/>
    <mergeCell ref="C342:C344"/>
    <mergeCell ref="C346:C347"/>
    <mergeCell ref="C348:C349"/>
    <mergeCell ref="C352:C353"/>
    <mergeCell ref="C358:C359"/>
    <mergeCell ref="C360:C361"/>
    <mergeCell ref="C369:C374"/>
    <mergeCell ref="C376:C377"/>
    <mergeCell ref="C378:C381"/>
    <mergeCell ref="C382:C383"/>
    <mergeCell ref="C385:C387"/>
    <mergeCell ref="C388:C390"/>
    <mergeCell ref="C392:C393"/>
    <mergeCell ref="C395:C396"/>
    <mergeCell ref="C399:C408"/>
    <mergeCell ref="C409:C418"/>
    <mergeCell ref="C419:C420"/>
    <mergeCell ref="C421:C422"/>
    <mergeCell ref="C425:C426"/>
    <mergeCell ref="C427:C428"/>
    <mergeCell ref="C429:C433"/>
    <mergeCell ref="C435:C436"/>
    <mergeCell ref="C437:C438"/>
    <mergeCell ref="C440:C441"/>
    <mergeCell ref="C442:C446"/>
    <mergeCell ref="C451:C452"/>
    <mergeCell ref="C453:C461"/>
    <mergeCell ref="C463:C464"/>
    <mergeCell ref="C465:C466"/>
    <mergeCell ref="C467:C468"/>
    <mergeCell ref="C469:C471"/>
    <mergeCell ref="C472:C474"/>
    <mergeCell ref="C476:C478"/>
    <mergeCell ref="C479:C481"/>
    <mergeCell ref="C482:C483"/>
    <mergeCell ref="C488:C491"/>
    <mergeCell ref="C492:C494"/>
    <mergeCell ref="C497:C504"/>
    <mergeCell ref="C508:C510"/>
    <mergeCell ref="C511:C513"/>
    <mergeCell ref="C514:C516"/>
    <mergeCell ref="C517:C518"/>
    <mergeCell ref="C522:C523"/>
    <mergeCell ref="C534:C535"/>
    <mergeCell ref="C554:C555"/>
    <mergeCell ref="C560:C561"/>
    <mergeCell ref="C562:C566"/>
    <mergeCell ref="D3:D4"/>
    <mergeCell ref="D7:D8"/>
    <mergeCell ref="D10:D11"/>
    <mergeCell ref="D13:D14"/>
    <mergeCell ref="D16:D17"/>
    <mergeCell ref="D18:D19"/>
    <mergeCell ref="D28:D29"/>
    <mergeCell ref="D33:D34"/>
    <mergeCell ref="D39:D40"/>
    <mergeCell ref="D43:D44"/>
    <mergeCell ref="D45:D47"/>
    <mergeCell ref="D53:D54"/>
    <mergeCell ref="D55:D57"/>
    <mergeCell ref="D59:D63"/>
    <mergeCell ref="D65:D66"/>
    <mergeCell ref="D67:D68"/>
    <mergeCell ref="D69:D76"/>
    <mergeCell ref="D84:D85"/>
    <mergeCell ref="D91:D93"/>
    <mergeCell ref="D95:D100"/>
    <mergeCell ref="D101:D103"/>
    <mergeCell ref="D104:D105"/>
    <mergeCell ref="D108:D110"/>
    <mergeCell ref="D111:D112"/>
    <mergeCell ref="D113:D114"/>
    <mergeCell ref="D116:D117"/>
    <mergeCell ref="D118:D121"/>
    <mergeCell ref="D122:D130"/>
    <mergeCell ref="D132:D135"/>
    <mergeCell ref="D139:D140"/>
    <mergeCell ref="D141:D143"/>
    <mergeCell ref="D144:D145"/>
    <mergeCell ref="D153:D156"/>
    <mergeCell ref="D157:D158"/>
    <mergeCell ref="D169:D172"/>
    <mergeCell ref="D173:D175"/>
    <mergeCell ref="D176:D177"/>
    <mergeCell ref="D178:D179"/>
    <mergeCell ref="D185:D189"/>
    <mergeCell ref="D191:D192"/>
    <mergeCell ref="D194:D195"/>
    <mergeCell ref="D199:D202"/>
    <mergeCell ref="D203:D205"/>
    <mergeCell ref="D209:D210"/>
    <mergeCell ref="D211:D219"/>
    <mergeCell ref="D221:D222"/>
    <mergeCell ref="D225:D227"/>
    <mergeCell ref="D251:D261"/>
    <mergeCell ref="D263:D266"/>
    <mergeCell ref="D267:D269"/>
    <mergeCell ref="D270:D271"/>
    <mergeCell ref="D272:D273"/>
    <mergeCell ref="D283:D284"/>
    <mergeCell ref="D285:D286"/>
    <mergeCell ref="D292:D293"/>
    <mergeCell ref="D294:D295"/>
    <mergeCell ref="D299:D303"/>
    <mergeCell ref="D306:D316"/>
    <mergeCell ref="D317:D319"/>
    <mergeCell ref="D321:D322"/>
    <mergeCell ref="D323:D325"/>
    <mergeCell ref="D328:D331"/>
    <mergeCell ref="D332:D333"/>
    <mergeCell ref="D337:D338"/>
    <mergeCell ref="D342:D344"/>
    <mergeCell ref="D346:D347"/>
    <mergeCell ref="D348:D349"/>
    <mergeCell ref="D352:D353"/>
    <mergeCell ref="D358:D359"/>
    <mergeCell ref="D360:D361"/>
    <mergeCell ref="D369:D374"/>
    <mergeCell ref="D376:D377"/>
    <mergeCell ref="D378:D381"/>
    <mergeCell ref="D382:D383"/>
    <mergeCell ref="D385:D387"/>
    <mergeCell ref="D388:D390"/>
    <mergeCell ref="D392:D393"/>
    <mergeCell ref="D395:D396"/>
    <mergeCell ref="D399:D408"/>
    <mergeCell ref="D409:D418"/>
    <mergeCell ref="D419:D420"/>
    <mergeCell ref="D421:D422"/>
    <mergeCell ref="D425:D426"/>
    <mergeCell ref="D427:D428"/>
    <mergeCell ref="D429:D433"/>
    <mergeCell ref="D435:D436"/>
    <mergeCell ref="D437:D438"/>
    <mergeCell ref="D440:D441"/>
    <mergeCell ref="D442:D446"/>
    <mergeCell ref="D451:D452"/>
    <mergeCell ref="D453:D461"/>
    <mergeCell ref="D463:D464"/>
    <mergeCell ref="D465:D466"/>
    <mergeCell ref="D467:D468"/>
    <mergeCell ref="D469:D471"/>
    <mergeCell ref="D472:D474"/>
    <mergeCell ref="D476:D478"/>
    <mergeCell ref="D479:D481"/>
    <mergeCell ref="D482:D483"/>
    <mergeCell ref="D488:D491"/>
    <mergeCell ref="D492:D494"/>
    <mergeCell ref="D497:D504"/>
    <mergeCell ref="D508:D510"/>
    <mergeCell ref="D511:D513"/>
    <mergeCell ref="D514:D516"/>
    <mergeCell ref="D517:D518"/>
    <mergeCell ref="D522:D523"/>
    <mergeCell ref="D534:D535"/>
    <mergeCell ref="D554:D555"/>
    <mergeCell ref="D560:D561"/>
    <mergeCell ref="D562:D566"/>
    <mergeCell ref="E26:E27"/>
    <mergeCell ref="E206:E208"/>
    <mergeCell ref="E520:E524"/>
    <mergeCell ref="E526:E528"/>
    <mergeCell ref="E529:E530"/>
    <mergeCell ref="E535:E537"/>
    <mergeCell ref="F206:F208"/>
    <mergeCell ref="F523:F524"/>
    <mergeCell ref="F527:F528"/>
    <mergeCell ref="F529:F530"/>
    <mergeCell ref="F535:F537"/>
    <mergeCell ref="G3:G4"/>
    <mergeCell ref="G7:G8"/>
    <mergeCell ref="G10:G11"/>
    <mergeCell ref="G13:G14"/>
    <mergeCell ref="G16:G17"/>
    <mergeCell ref="G18:G19"/>
    <mergeCell ref="G28:G29"/>
    <mergeCell ref="G153:G156"/>
    <mergeCell ref="G157:G158"/>
    <mergeCell ref="G169:G172"/>
    <mergeCell ref="G173:G175"/>
    <mergeCell ref="G176:G177"/>
    <mergeCell ref="G178:G179"/>
    <mergeCell ref="G185:G189"/>
    <mergeCell ref="G191:G192"/>
    <mergeCell ref="G194:G195"/>
    <mergeCell ref="G199:G202"/>
    <mergeCell ref="G203:G205"/>
    <mergeCell ref="G206:G208"/>
    <mergeCell ref="G209:G210"/>
    <mergeCell ref="G211:G219"/>
    <mergeCell ref="G221:G222"/>
    <mergeCell ref="G225:G227"/>
    <mergeCell ref="G251:G261"/>
    <mergeCell ref="G263:G266"/>
    <mergeCell ref="G267:G269"/>
    <mergeCell ref="G270:G271"/>
    <mergeCell ref="G272:G273"/>
    <mergeCell ref="G283:G284"/>
    <mergeCell ref="G285:G286"/>
    <mergeCell ref="G292:G293"/>
    <mergeCell ref="G294:G295"/>
    <mergeCell ref="G299:G303"/>
    <mergeCell ref="G306:G316"/>
    <mergeCell ref="G317:G319"/>
    <mergeCell ref="G321:G322"/>
    <mergeCell ref="G323:G325"/>
    <mergeCell ref="G328:G331"/>
    <mergeCell ref="G332:G333"/>
    <mergeCell ref="G337:G338"/>
    <mergeCell ref="G342:G344"/>
    <mergeCell ref="G346:G347"/>
    <mergeCell ref="G348:G349"/>
    <mergeCell ref="G352:G353"/>
    <mergeCell ref="G358:G359"/>
    <mergeCell ref="G360:G361"/>
    <mergeCell ref="G369:G374"/>
    <mergeCell ref="G376:G377"/>
    <mergeCell ref="G378:G381"/>
    <mergeCell ref="G382:G383"/>
    <mergeCell ref="G385:G387"/>
    <mergeCell ref="G388:G390"/>
    <mergeCell ref="G392:G393"/>
    <mergeCell ref="G395:G396"/>
    <mergeCell ref="G399:G408"/>
    <mergeCell ref="G409:G418"/>
    <mergeCell ref="G419:G420"/>
    <mergeCell ref="G421:G422"/>
    <mergeCell ref="G425:G426"/>
    <mergeCell ref="G427:G428"/>
    <mergeCell ref="G429:G433"/>
    <mergeCell ref="G435:G436"/>
    <mergeCell ref="G437:G438"/>
    <mergeCell ref="G440:G441"/>
    <mergeCell ref="G442:G446"/>
    <mergeCell ref="G451:G452"/>
    <mergeCell ref="G453:G461"/>
    <mergeCell ref="G463:G464"/>
    <mergeCell ref="G465:G466"/>
    <mergeCell ref="G467:G468"/>
    <mergeCell ref="G469:G471"/>
    <mergeCell ref="G472:G474"/>
    <mergeCell ref="G476:G478"/>
    <mergeCell ref="G479:G481"/>
    <mergeCell ref="G482:G483"/>
    <mergeCell ref="G488:G491"/>
    <mergeCell ref="G492:G494"/>
    <mergeCell ref="G497:G504"/>
    <mergeCell ref="G505:G506"/>
    <mergeCell ref="G508:G510"/>
    <mergeCell ref="G511:G513"/>
    <mergeCell ref="G514:G516"/>
    <mergeCell ref="G517:G518"/>
    <mergeCell ref="G520:G524"/>
    <mergeCell ref="G526:G530"/>
    <mergeCell ref="G531:G538"/>
    <mergeCell ref="G554:G555"/>
    <mergeCell ref="G560:G561"/>
    <mergeCell ref="G562:G566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5"/>
  <sheetViews>
    <sheetView zoomScale="80" zoomScaleNormal="80" workbookViewId="0">
      <selection activeCell="J7" sqref="J7"/>
    </sheetView>
  </sheetViews>
  <sheetFormatPr defaultColWidth="8.63333333333333" defaultRowHeight="18.75" outlineLevelCol="7"/>
  <cols>
    <col min="1" max="1" width="20.25" style="130" customWidth="1"/>
    <col min="2" max="2" width="7.63333333333333" style="130" customWidth="1"/>
    <col min="3" max="3" width="20.25" style="130" customWidth="1"/>
    <col min="4" max="4" width="13.75" style="130" customWidth="1"/>
    <col min="5" max="5" width="16.8833333333333" style="130" customWidth="1"/>
    <col min="6" max="6" width="10.6333333333333" style="130" customWidth="1"/>
    <col min="7" max="7" width="18.775" style="130" customWidth="1"/>
    <col min="8" max="16" width="8.63333333333333" style="130"/>
  </cols>
  <sheetData>
    <row r="1" ht="22.5" spans="1:8">
      <c r="A1" s="131" t="s">
        <v>702</v>
      </c>
      <c r="B1" s="132"/>
      <c r="C1" s="132"/>
      <c r="D1" s="132"/>
      <c r="E1" s="132"/>
      <c r="F1" s="132"/>
      <c r="G1" s="132"/>
      <c r="H1" s="134"/>
    </row>
    <row r="2" s="129" customFormat="1" ht="20.25" spans="1:8">
      <c r="A2" s="133" t="s">
        <v>24</v>
      </c>
      <c r="B2" s="133" t="s">
        <v>703</v>
      </c>
      <c r="C2" s="133" t="s">
        <v>25</v>
      </c>
      <c r="D2" s="133" t="s">
        <v>704</v>
      </c>
      <c r="E2" s="133" t="s">
        <v>705</v>
      </c>
      <c r="F2" s="135" t="s">
        <v>706</v>
      </c>
      <c r="G2" s="136" t="s">
        <v>707</v>
      </c>
      <c r="H2" s="133" t="s">
        <v>31</v>
      </c>
    </row>
    <row r="3" spans="1:8">
      <c r="A3" s="5" t="s">
        <v>2</v>
      </c>
      <c r="B3" s="5">
        <v>1</v>
      </c>
      <c r="C3" s="5" t="s">
        <v>708</v>
      </c>
      <c r="D3" s="5">
        <v>0</v>
      </c>
      <c r="E3" s="5">
        <v>39</v>
      </c>
      <c r="F3" s="137">
        <v>0</v>
      </c>
      <c r="G3" s="5"/>
      <c r="H3" s="5" t="s">
        <v>709</v>
      </c>
    </row>
    <row r="4" spans="1:8">
      <c r="A4" s="5"/>
      <c r="B4" s="5">
        <v>2</v>
      </c>
      <c r="C4" s="5" t="s">
        <v>710</v>
      </c>
      <c r="D4" s="5">
        <v>0</v>
      </c>
      <c r="E4" s="5">
        <v>40</v>
      </c>
      <c r="F4" s="137">
        <v>0</v>
      </c>
      <c r="G4" s="5"/>
      <c r="H4" s="5" t="s">
        <v>709</v>
      </c>
    </row>
    <row r="5" spans="1:8">
      <c r="A5" s="5"/>
      <c r="B5" s="5">
        <v>3</v>
      </c>
      <c r="C5" s="5" t="s">
        <v>711</v>
      </c>
      <c r="D5" s="5">
        <v>0</v>
      </c>
      <c r="E5" s="5">
        <v>42</v>
      </c>
      <c r="F5" s="137">
        <v>0</v>
      </c>
      <c r="G5" s="5"/>
      <c r="H5" s="5" t="s">
        <v>709</v>
      </c>
    </row>
    <row r="6" spans="1:8">
      <c r="A6" s="5"/>
      <c r="B6" s="5">
        <v>4</v>
      </c>
      <c r="C6" s="5" t="s">
        <v>712</v>
      </c>
      <c r="D6" s="5">
        <v>0</v>
      </c>
      <c r="E6" s="5">
        <v>40</v>
      </c>
      <c r="F6" s="137">
        <v>0</v>
      </c>
      <c r="G6" s="5"/>
      <c r="H6" s="5" t="s">
        <v>709</v>
      </c>
    </row>
    <row r="7" spans="1:8">
      <c r="A7" s="5"/>
      <c r="B7" s="5">
        <v>5</v>
      </c>
      <c r="C7" s="5" t="s">
        <v>713</v>
      </c>
      <c r="D7" s="5">
        <v>0</v>
      </c>
      <c r="E7" s="5">
        <v>43</v>
      </c>
      <c r="F7" s="137">
        <v>0</v>
      </c>
      <c r="G7" s="5"/>
      <c r="H7" s="5" t="s">
        <v>709</v>
      </c>
    </row>
    <row r="8" spans="1:8">
      <c r="A8" s="5"/>
      <c r="B8" s="5">
        <v>6</v>
      </c>
      <c r="C8" s="5" t="s">
        <v>714</v>
      </c>
      <c r="D8" s="5">
        <v>0</v>
      </c>
      <c r="E8" s="5">
        <v>43</v>
      </c>
      <c r="F8" s="137">
        <v>0</v>
      </c>
      <c r="G8" s="5"/>
      <c r="H8" s="5" t="s">
        <v>709</v>
      </c>
    </row>
    <row r="9" spans="1:8">
      <c r="A9" s="5"/>
      <c r="B9" s="5">
        <v>7</v>
      </c>
      <c r="C9" s="5" t="s">
        <v>715</v>
      </c>
      <c r="D9" s="5">
        <v>0</v>
      </c>
      <c r="E9" s="5">
        <v>41</v>
      </c>
      <c r="F9" s="137">
        <v>0</v>
      </c>
      <c r="G9" s="5"/>
      <c r="H9" s="5" t="s">
        <v>709</v>
      </c>
    </row>
    <row r="10" spans="1:8">
      <c r="A10" s="5"/>
      <c r="B10" s="5">
        <v>8</v>
      </c>
      <c r="C10" s="5" t="s">
        <v>716</v>
      </c>
      <c r="D10" s="5">
        <v>0</v>
      </c>
      <c r="E10" s="5">
        <v>41</v>
      </c>
      <c r="F10" s="137">
        <v>0</v>
      </c>
      <c r="G10" s="5"/>
      <c r="H10" s="5" t="s">
        <v>709</v>
      </c>
    </row>
    <row r="11" spans="1:8">
      <c r="A11" s="5"/>
      <c r="B11" s="5">
        <v>9</v>
      </c>
      <c r="C11" s="5" t="s">
        <v>717</v>
      </c>
      <c r="D11" s="5">
        <v>0</v>
      </c>
      <c r="E11" s="5">
        <v>41</v>
      </c>
      <c r="F11" s="137">
        <v>0</v>
      </c>
      <c r="G11" s="5"/>
      <c r="H11" s="5" t="s">
        <v>709</v>
      </c>
    </row>
    <row r="12" spans="1:8">
      <c r="A12" s="5"/>
      <c r="B12" s="5">
        <v>10</v>
      </c>
      <c r="C12" s="5" t="s">
        <v>718</v>
      </c>
      <c r="D12" s="5">
        <v>0</v>
      </c>
      <c r="E12" s="5">
        <v>40</v>
      </c>
      <c r="F12" s="137">
        <v>0</v>
      </c>
      <c r="G12" s="5"/>
      <c r="H12" s="5" t="s">
        <v>709</v>
      </c>
    </row>
    <row r="13" spans="1:8">
      <c r="A13" s="5"/>
      <c r="B13" s="5">
        <v>11</v>
      </c>
      <c r="C13" s="5" t="s">
        <v>719</v>
      </c>
      <c r="D13" s="5">
        <v>0</v>
      </c>
      <c r="E13" s="5">
        <v>43</v>
      </c>
      <c r="F13" s="137">
        <v>0</v>
      </c>
      <c r="G13" s="5">
        <v>1</v>
      </c>
      <c r="H13" s="5"/>
    </row>
    <row r="14" spans="1:8">
      <c r="A14" s="5"/>
      <c r="B14" s="5">
        <v>12</v>
      </c>
      <c r="C14" s="5" t="s">
        <v>720</v>
      </c>
      <c r="D14" s="5">
        <v>3</v>
      </c>
      <c r="E14" s="5">
        <v>42</v>
      </c>
      <c r="F14" s="137">
        <v>0.0667</v>
      </c>
      <c r="G14" s="5">
        <v>36</v>
      </c>
      <c r="H14" s="5"/>
    </row>
    <row r="15" spans="1:8">
      <c r="A15" s="5"/>
      <c r="B15" s="5">
        <v>13</v>
      </c>
      <c r="C15" s="5" t="s">
        <v>721</v>
      </c>
      <c r="D15" s="5">
        <v>1</v>
      </c>
      <c r="E15" s="5">
        <v>43</v>
      </c>
      <c r="F15" s="137">
        <v>0.0233</v>
      </c>
      <c r="G15" s="5">
        <v>30</v>
      </c>
      <c r="H15" s="5"/>
    </row>
    <row r="16" spans="1:8">
      <c r="A16" s="5"/>
      <c r="B16" s="5">
        <v>14</v>
      </c>
      <c r="C16" s="5" t="s">
        <v>722</v>
      </c>
      <c r="D16" s="5">
        <v>3</v>
      </c>
      <c r="E16" s="5">
        <v>42</v>
      </c>
      <c r="F16" s="137">
        <v>0.0714</v>
      </c>
      <c r="G16" s="5">
        <v>37</v>
      </c>
      <c r="H16" s="5"/>
    </row>
    <row r="17" spans="1:8">
      <c r="A17" s="5"/>
      <c r="B17" s="5">
        <v>15</v>
      </c>
      <c r="C17" s="5" t="s">
        <v>93</v>
      </c>
      <c r="D17" s="5">
        <v>0</v>
      </c>
      <c r="E17" s="5">
        <v>45</v>
      </c>
      <c r="F17" s="137">
        <v>0</v>
      </c>
      <c r="G17" s="5">
        <v>1</v>
      </c>
      <c r="H17" s="5"/>
    </row>
    <row r="18" spans="1:8">
      <c r="A18" s="5"/>
      <c r="B18" s="5">
        <v>16</v>
      </c>
      <c r="C18" s="5" t="s">
        <v>90</v>
      </c>
      <c r="D18" s="5">
        <v>0</v>
      </c>
      <c r="E18" s="5">
        <v>43</v>
      </c>
      <c r="F18" s="137">
        <v>0</v>
      </c>
      <c r="G18" s="5">
        <v>1</v>
      </c>
      <c r="H18" s="5"/>
    </row>
    <row r="19" spans="1:8">
      <c r="A19" s="5"/>
      <c r="B19" s="5">
        <v>17</v>
      </c>
      <c r="C19" s="5" t="s">
        <v>66</v>
      </c>
      <c r="D19" s="5">
        <v>4</v>
      </c>
      <c r="E19" s="5">
        <v>42</v>
      </c>
      <c r="F19" s="137">
        <v>0.0952</v>
      </c>
      <c r="G19" s="5">
        <v>41</v>
      </c>
      <c r="H19" s="5"/>
    </row>
    <row r="20" spans="1:8">
      <c r="A20" s="5"/>
      <c r="B20" s="5">
        <v>18</v>
      </c>
      <c r="C20" s="5" t="s">
        <v>723</v>
      </c>
      <c r="D20" s="5">
        <v>0</v>
      </c>
      <c r="E20" s="5">
        <v>40</v>
      </c>
      <c r="F20" s="137">
        <v>0</v>
      </c>
      <c r="G20" s="5">
        <v>1</v>
      </c>
      <c r="H20" s="5"/>
    </row>
    <row r="21" spans="1:8">
      <c r="A21" s="5"/>
      <c r="B21" s="5">
        <v>19</v>
      </c>
      <c r="C21" s="5" t="s">
        <v>724</v>
      </c>
      <c r="D21" s="5">
        <v>1</v>
      </c>
      <c r="E21" s="5">
        <v>43</v>
      </c>
      <c r="F21" s="137">
        <v>0.0238</v>
      </c>
      <c r="G21" s="5">
        <v>32</v>
      </c>
      <c r="H21" s="5"/>
    </row>
    <row r="22" spans="1:8">
      <c r="A22" s="5"/>
      <c r="B22" s="5">
        <v>20</v>
      </c>
      <c r="C22" s="5" t="s">
        <v>100</v>
      </c>
      <c r="D22" s="5">
        <v>2</v>
      </c>
      <c r="E22" s="5">
        <v>42</v>
      </c>
      <c r="F22" s="137">
        <v>0.0444</v>
      </c>
      <c r="G22" s="5">
        <v>35</v>
      </c>
      <c r="H22" s="5"/>
    </row>
    <row r="23" spans="1:8">
      <c r="A23" s="5"/>
      <c r="B23" s="5">
        <v>21</v>
      </c>
      <c r="C23" s="5" t="s">
        <v>725</v>
      </c>
      <c r="D23" s="5">
        <v>0</v>
      </c>
      <c r="E23" s="5">
        <v>43</v>
      </c>
      <c r="F23" s="137">
        <v>0</v>
      </c>
      <c r="G23" s="5">
        <v>1</v>
      </c>
      <c r="H23" s="5"/>
    </row>
    <row r="24" spans="1:8">
      <c r="A24" s="5"/>
      <c r="B24" s="5">
        <v>22</v>
      </c>
      <c r="C24" s="5" t="s">
        <v>56</v>
      </c>
      <c r="D24" s="5">
        <v>0</v>
      </c>
      <c r="E24" s="5">
        <v>42</v>
      </c>
      <c r="F24" s="137">
        <v>0</v>
      </c>
      <c r="G24" s="5">
        <v>1</v>
      </c>
      <c r="H24" s="5"/>
    </row>
    <row r="25" spans="1:8">
      <c r="A25" s="5"/>
      <c r="B25" s="5">
        <v>23</v>
      </c>
      <c r="C25" s="5" t="s">
        <v>74</v>
      </c>
      <c r="D25" s="5">
        <v>0</v>
      </c>
      <c r="E25" s="5">
        <v>45</v>
      </c>
      <c r="F25" s="137">
        <v>0</v>
      </c>
      <c r="G25" s="5">
        <v>1</v>
      </c>
      <c r="H25" s="5"/>
    </row>
    <row r="26" spans="1:8">
      <c r="A26" s="5"/>
      <c r="B26" s="5">
        <v>24</v>
      </c>
      <c r="C26" s="5" t="s">
        <v>726</v>
      </c>
      <c r="D26" s="5">
        <v>0</v>
      </c>
      <c r="E26" s="5">
        <v>43</v>
      </c>
      <c r="F26" s="137">
        <v>0</v>
      </c>
      <c r="G26" s="5">
        <v>1</v>
      </c>
      <c r="H26" s="5"/>
    </row>
    <row r="27" spans="1:8">
      <c r="A27" s="5"/>
      <c r="B27" s="5">
        <v>25</v>
      </c>
      <c r="C27" s="5" t="s">
        <v>727</v>
      </c>
      <c r="D27" s="5">
        <v>0</v>
      </c>
      <c r="E27" s="5">
        <v>42</v>
      </c>
      <c r="F27" s="137">
        <v>0</v>
      </c>
      <c r="G27" s="5">
        <v>1</v>
      </c>
      <c r="H27" s="5"/>
    </row>
    <row r="28" spans="1:8">
      <c r="A28" s="5"/>
      <c r="B28" s="5">
        <v>26</v>
      </c>
      <c r="C28" s="5" t="s">
        <v>728</v>
      </c>
      <c r="D28" s="5">
        <v>0</v>
      </c>
      <c r="E28" s="5">
        <v>40</v>
      </c>
      <c r="F28" s="137">
        <v>0</v>
      </c>
      <c r="G28" s="5">
        <v>1</v>
      </c>
      <c r="H28" s="5"/>
    </row>
    <row r="29" spans="1:8">
      <c r="A29" s="5"/>
      <c r="B29" s="5">
        <v>27</v>
      </c>
      <c r="C29" s="5" t="s">
        <v>729</v>
      </c>
      <c r="D29" s="5">
        <v>0</v>
      </c>
      <c r="E29" s="5">
        <v>40</v>
      </c>
      <c r="F29" s="137">
        <v>0</v>
      </c>
      <c r="G29" s="5">
        <v>1</v>
      </c>
      <c r="H29" s="5"/>
    </row>
    <row r="30" spans="1:8">
      <c r="A30" s="5"/>
      <c r="B30" s="5">
        <v>28</v>
      </c>
      <c r="C30" s="5" t="s">
        <v>730</v>
      </c>
      <c r="D30" s="5">
        <v>0</v>
      </c>
      <c r="E30" s="5">
        <v>41</v>
      </c>
      <c r="F30" s="137">
        <v>0</v>
      </c>
      <c r="G30" s="5">
        <v>1</v>
      </c>
      <c r="H30" s="5"/>
    </row>
    <row r="31" spans="1:8">
      <c r="A31" s="5"/>
      <c r="B31" s="5">
        <v>29</v>
      </c>
      <c r="C31" s="5" t="s">
        <v>731</v>
      </c>
      <c r="D31" s="5">
        <v>0</v>
      </c>
      <c r="E31" s="5">
        <v>41</v>
      </c>
      <c r="F31" s="137">
        <v>0</v>
      </c>
      <c r="G31" s="5">
        <v>1</v>
      </c>
      <c r="H31" s="5"/>
    </row>
    <row r="32" spans="1:8">
      <c r="A32" s="5"/>
      <c r="B32" s="5">
        <v>30</v>
      </c>
      <c r="C32" s="5" t="s">
        <v>732</v>
      </c>
      <c r="D32" s="5">
        <v>0</v>
      </c>
      <c r="E32" s="5">
        <v>40</v>
      </c>
      <c r="F32" s="137">
        <v>0</v>
      </c>
      <c r="G32" s="5">
        <v>1</v>
      </c>
      <c r="H32" s="5"/>
    </row>
    <row r="33" spans="1:8">
      <c r="A33" s="5"/>
      <c r="B33" s="5">
        <v>31</v>
      </c>
      <c r="C33" s="5" t="s">
        <v>733</v>
      </c>
      <c r="D33" s="5">
        <v>0</v>
      </c>
      <c r="E33" s="5">
        <v>39</v>
      </c>
      <c r="F33" s="137">
        <v>0</v>
      </c>
      <c r="G33" s="5">
        <v>1</v>
      </c>
      <c r="H33" s="5"/>
    </row>
    <row r="34" spans="1:8">
      <c r="A34" s="5"/>
      <c r="B34" s="5">
        <v>32</v>
      </c>
      <c r="C34" s="5" t="s">
        <v>734</v>
      </c>
      <c r="D34" s="5">
        <v>3</v>
      </c>
      <c r="E34" s="5">
        <v>40</v>
      </c>
      <c r="F34" s="137">
        <v>0.075</v>
      </c>
      <c r="G34" s="5">
        <v>38</v>
      </c>
      <c r="H34" s="5"/>
    </row>
    <row r="35" spans="1:8">
      <c r="A35" s="5"/>
      <c r="B35" s="5">
        <v>33</v>
      </c>
      <c r="C35" s="5" t="s">
        <v>735</v>
      </c>
      <c r="D35" s="5">
        <v>0</v>
      </c>
      <c r="E35" s="5">
        <v>40</v>
      </c>
      <c r="F35" s="137">
        <v>0</v>
      </c>
      <c r="G35" s="5">
        <v>1</v>
      </c>
      <c r="H35" s="5"/>
    </row>
    <row r="36" spans="1:8">
      <c r="A36" s="5"/>
      <c r="B36" s="5">
        <v>34</v>
      </c>
      <c r="C36" s="5" t="s">
        <v>109</v>
      </c>
      <c r="D36" s="5">
        <v>3</v>
      </c>
      <c r="E36" s="5">
        <v>39</v>
      </c>
      <c r="F36" s="137">
        <v>0.0769</v>
      </c>
      <c r="G36" s="5">
        <v>40</v>
      </c>
      <c r="H36" s="5"/>
    </row>
    <row r="37" spans="1:8">
      <c r="A37" s="5"/>
      <c r="B37" s="5">
        <v>35</v>
      </c>
      <c r="C37" s="5" t="s">
        <v>59</v>
      </c>
      <c r="D37" s="5">
        <v>1</v>
      </c>
      <c r="E37" s="5">
        <v>40</v>
      </c>
      <c r="F37" s="137">
        <v>0.025</v>
      </c>
      <c r="G37" s="5">
        <v>34</v>
      </c>
      <c r="H37" s="5"/>
    </row>
    <row r="38" spans="1:8">
      <c r="A38" s="5"/>
      <c r="B38" s="5">
        <v>36</v>
      </c>
      <c r="C38" s="5" t="s">
        <v>736</v>
      </c>
      <c r="D38" s="5">
        <v>0</v>
      </c>
      <c r="E38" s="5">
        <v>40</v>
      </c>
      <c r="F38" s="137">
        <v>0</v>
      </c>
      <c r="G38" s="5">
        <v>1</v>
      </c>
      <c r="H38" s="5"/>
    </row>
    <row r="39" spans="1:8">
      <c r="A39" s="5"/>
      <c r="B39" s="5">
        <v>37</v>
      </c>
      <c r="C39" s="5" t="s">
        <v>82</v>
      </c>
      <c r="D39" s="5">
        <v>3</v>
      </c>
      <c r="E39" s="5">
        <v>40</v>
      </c>
      <c r="F39" s="137">
        <v>0.075</v>
      </c>
      <c r="G39" s="5">
        <v>38</v>
      </c>
      <c r="H39" s="5"/>
    </row>
    <row r="40" spans="1:8">
      <c r="A40" s="5"/>
      <c r="B40" s="5">
        <v>38</v>
      </c>
      <c r="C40" s="5" t="s">
        <v>737</v>
      </c>
      <c r="D40" s="5">
        <v>0</v>
      </c>
      <c r="E40" s="5">
        <v>43</v>
      </c>
      <c r="F40" s="137">
        <v>0</v>
      </c>
      <c r="G40" s="5">
        <v>1</v>
      </c>
      <c r="H40" s="5"/>
    </row>
    <row r="41" spans="1:8">
      <c r="A41" s="5"/>
      <c r="B41" s="5">
        <v>39</v>
      </c>
      <c r="C41" s="5" t="s">
        <v>50</v>
      </c>
      <c r="D41" s="5">
        <v>1</v>
      </c>
      <c r="E41" s="5">
        <v>42</v>
      </c>
      <c r="F41" s="137">
        <v>0.0238</v>
      </c>
      <c r="G41" s="5">
        <v>32</v>
      </c>
      <c r="H41" s="5"/>
    </row>
    <row r="42" spans="1:8">
      <c r="A42" s="5"/>
      <c r="B42" s="5">
        <v>40</v>
      </c>
      <c r="C42" s="5" t="s">
        <v>738</v>
      </c>
      <c r="D42" s="5">
        <v>0</v>
      </c>
      <c r="E42" s="5">
        <v>44</v>
      </c>
      <c r="F42" s="137">
        <v>0</v>
      </c>
      <c r="G42" s="5">
        <v>1</v>
      </c>
      <c r="H42" s="5"/>
    </row>
    <row r="43" spans="1:8">
      <c r="A43" s="5"/>
      <c r="B43" s="5">
        <v>41</v>
      </c>
      <c r="C43" s="5" t="s">
        <v>62</v>
      </c>
      <c r="D43" s="5">
        <v>1</v>
      </c>
      <c r="E43" s="5">
        <v>43</v>
      </c>
      <c r="F43" s="137">
        <v>0.0233</v>
      </c>
      <c r="G43" s="5">
        <v>30</v>
      </c>
      <c r="H43" s="5"/>
    </row>
    <row r="44" spans="1:8">
      <c r="A44" s="5" t="s">
        <v>3</v>
      </c>
      <c r="B44" s="5">
        <v>1</v>
      </c>
      <c r="C44" s="5" t="s">
        <v>739</v>
      </c>
      <c r="D44" s="5"/>
      <c r="E44" s="5">
        <v>36</v>
      </c>
      <c r="F44" s="137">
        <v>0</v>
      </c>
      <c r="G44" s="5"/>
      <c r="H44" s="5" t="s">
        <v>709</v>
      </c>
    </row>
    <row r="45" spans="1:8">
      <c r="A45" s="14"/>
      <c r="B45" s="5">
        <v>2</v>
      </c>
      <c r="C45" s="5" t="s">
        <v>740</v>
      </c>
      <c r="D45" s="5"/>
      <c r="E45" s="5">
        <v>38</v>
      </c>
      <c r="F45" s="137">
        <v>0</v>
      </c>
      <c r="G45" s="5"/>
      <c r="H45" s="5" t="s">
        <v>709</v>
      </c>
    </row>
    <row r="46" spans="1:8">
      <c r="A46" s="14"/>
      <c r="B46" s="5">
        <v>3</v>
      </c>
      <c r="C46" s="5" t="s">
        <v>741</v>
      </c>
      <c r="D46" s="5"/>
      <c r="E46" s="5">
        <v>48</v>
      </c>
      <c r="F46" s="137">
        <v>0</v>
      </c>
      <c r="G46" s="5"/>
      <c r="H46" s="5" t="s">
        <v>709</v>
      </c>
    </row>
    <row r="47" spans="1:8">
      <c r="A47" s="14"/>
      <c r="B47" s="5">
        <v>4</v>
      </c>
      <c r="C47" s="5" t="s">
        <v>742</v>
      </c>
      <c r="D47" s="5"/>
      <c r="E47" s="5">
        <v>49</v>
      </c>
      <c r="F47" s="137">
        <v>0</v>
      </c>
      <c r="G47" s="5"/>
      <c r="H47" s="5" t="s">
        <v>709</v>
      </c>
    </row>
    <row r="48" spans="1:8">
      <c r="A48" s="14"/>
      <c r="B48" s="5">
        <v>5</v>
      </c>
      <c r="C48" s="5" t="s">
        <v>743</v>
      </c>
      <c r="D48" s="5"/>
      <c r="E48" s="5">
        <v>45</v>
      </c>
      <c r="F48" s="137">
        <v>0</v>
      </c>
      <c r="G48" s="5"/>
      <c r="H48" s="5" t="s">
        <v>709</v>
      </c>
    </row>
    <row r="49" spans="1:8">
      <c r="A49" s="14"/>
      <c r="B49" s="5">
        <v>6</v>
      </c>
      <c r="C49" s="5" t="s">
        <v>744</v>
      </c>
      <c r="D49" s="41"/>
      <c r="E49" s="5">
        <v>43</v>
      </c>
      <c r="F49" s="137">
        <v>0</v>
      </c>
      <c r="G49" s="5"/>
      <c r="H49" s="5" t="s">
        <v>709</v>
      </c>
    </row>
    <row r="50" spans="1:8">
      <c r="A50" s="14"/>
      <c r="B50" s="5">
        <v>7</v>
      </c>
      <c r="C50" s="5" t="s">
        <v>745</v>
      </c>
      <c r="D50" s="41"/>
      <c r="E50" s="5">
        <v>41</v>
      </c>
      <c r="F50" s="137">
        <v>0</v>
      </c>
      <c r="G50" s="5"/>
      <c r="H50" s="5" t="s">
        <v>709</v>
      </c>
    </row>
    <row r="51" spans="1:8">
      <c r="A51" s="14"/>
      <c r="B51" s="5">
        <v>8</v>
      </c>
      <c r="C51" s="5" t="s">
        <v>746</v>
      </c>
      <c r="D51" s="41"/>
      <c r="E51" s="5">
        <v>42</v>
      </c>
      <c r="F51" s="137">
        <v>0</v>
      </c>
      <c r="G51" s="5"/>
      <c r="H51" s="5" t="s">
        <v>709</v>
      </c>
    </row>
    <row r="52" spans="1:8">
      <c r="A52" s="14"/>
      <c r="B52" s="5">
        <v>9</v>
      </c>
      <c r="C52" s="5" t="s">
        <v>747</v>
      </c>
      <c r="D52" s="41"/>
      <c r="E52" s="5">
        <v>42</v>
      </c>
      <c r="F52" s="137">
        <v>0</v>
      </c>
      <c r="G52" s="5"/>
      <c r="H52" s="5" t="s">
        <v>709</v>
      </c>
    </row>
    <row r="53" spans="1:8">
      <c r="A53" s="14"/>
      <c r="B53" s="5">
        <v>10</v>
      </c>
      <c r="C53" s="5" t="s">
        <v>748</v>
      </c>
      <c r="D53" s="41"/>
      <c r="E53" s="5">
        <v>44</v>
      </c>
      <c r="F53" s="137">
        <v>0</v>
      </c>
      <c r="G53" s="5"/>
      <c r="H53" s="5" t="s">
        <v>709</v>
      </c>
    </row>
    <row r="54" spans="1:8">
      <c r="A54" s="14"/>
      <c r="B54" s="5">
        <v>11</v>
      </c>
      <c r="C54" s="5" t="s">
        <v>749</v>
      </c>
      <c r="D54" s="41"/>
      <c r="E54" s="5">
        <v>44</v>
      </c>
      <c r="F54" s="137">
        <v>0</v>
      </c>
      <c r="G54" s="5"/>
      <c r="H54" s="5" t="s">
        <v>709</v>
      </c>
    </row>
    <row r="55" spans="1:8">
      <c r="A55" s="14"/>
      <c r="B55" s="5">
        <v>12</v>
      </c>
      <c r="C55" s="5" t="s">
        <v>750</v>
      </c>
      <c r="D55" s="41"/>
      <c r="E55" s="5">
        <v>44</v>
      </c>
      <c r="F55" s="137">
        <v>0</v>
      </c>
      <c r="G55" s="5"/>
      <c r="H55" s="5" t="s">
        <v>709</v>
      </c>
    </row>
    <row r="56" spans="1:8">
      <c r="A56" s="14"/>
      <c r="B56" s="5">
        <v>13</v>
      </c>
      <c r="C56" s="5" t="s">
        <v>751</v>
      </c>
      <c r="D56" s="41"/>
      <c r="E56" s="5">
        <v>46</v>
      </c>
      <c r="F56" s="137">
        <v>0</v>
      </c>
      <c r="G56" s="5"/>
      <c r="H56" s="5" t="s">
        <v>709</v>
      </c>
    </row>
    <row r="57" spans="1:8">
      <c r="A57" s="14"/>
      <c r="B57" s="5">
        <v>14</v>
      </c>
      <c r="C57" s="5" t="s">
        <v>752</v>
      </c>
      <c r="D57" s="41"/>
      <c r="E57" s="5">
        <v>43</v>
      </c>
      <c r="F57" s="137">
        <v>0</v>
      </c>
      <c r="G57" s="5"/>
      <c r="H57" s="5" t="s">
        <v>709</v>
      </c>
    </row>
    <row r="58" spans="1:8">
      <c r="A58" s="14"/>
      <c r="B58" s="5">
        <v>15</v>
      </c>
      <c r="C58" s="5" t="s">
        <v>753</v>
      </c>
      <c r="D58" s="41"/>
      <c r="E58" s="5">
        <v>43</v>
      </c>
      <c r="F58" s="137">
        <v>0</v>
      </c>
      <c r="G58" s="5"/>
      <c r="H58" s="5" t="s">
        <v>709</v>
      </c>
    </row>
    <row r="59" spans="1:8">
      <c r="A59" s="14"/>
      <c r="B59" s="5">
        <v>16</v>
      </c>
      <c r="C59" s="5" t="s">
        <v>129</v>
      </c>
      <c r="D59" s="41">
        <v>8</v>
      </c>
      <c r="E59" s="5">
        <v>40</v>
      </c>
      <c r="F59" s="137">
        <v>0.2</v>
      </c>
      <c r="G59" s="5">
        <f>RANK(F59,$F$59:$F$85,1)</f>
        <v>22</v>
      </c>
      <c r="H59" s="5"/>
    </row>
    <row r="60" spans="1:8">
      <c r="A60" s="14"/>
      <c r="B60" s="5">
        <v>17</v>
      </c>
      <c r="C60" s="5" t="s">
        <v>181</v>
      </c>
      <c r="D60" s="41">
        <v>8</v>
      </c>
      <c r="E60" s="5">
        <v>41</v>
      </c>
      <c r="F60" s="137">
        <v>0.1951</v>
      </c>
      <c r="G60" s="5">
        <f t="shared" ref="G60:G85" si="0">RANK(F60,$F$59:$F$85,1)</f>
        <v>21</v>
      </c>
      <c r="H60" s="5"/>
    </row>
    <row r="61" spans="1:8">
      <c r="A61" s="14"/>
      <c r="B61" s="5">
        <v>18</v>
      </c>
      <c r="C61" s="5" t="s">
        <v>188</v>
      </c>
      <c r="D61" s="41">
        <v>12</v>
      </c>
      <c r="E61" s="5">
        <v>46</v>
      </c>
      <c r="F61" s="137">
        <v>0.2609</v>
      </c>
      <c r="G61" s="5">
        <f t="shared" si="0"/>
        <v>25</v>
      </c>
      <c r="H61" s="5"/>
    </row>
    <row r="62" spans="1:8">
      <c r="A62" s="14"/>
      <c r="B62" s="5">
        <v>19</v>
      </c>
      <c r="C62" s="5" t="s">
        <v>177</v>
      </c>
      <c r="D62" s="41">
        <v>2</v>
      </c>
      <c r="E62" s="5">
        <v>42</v>
      </c>
      <c r="F62" s="137">
        <v>0.0476</v>
      </c>
      <c r="G62" s="5">
        <f t="shared" si="0"/>
        <v>11</v>
      </c>
      <c r="H62" s="5"/>
    </row>
    <row r="63" spans="1:8">
      <c r="A63" s="14"/>
      <c r="B63" s="5">
        <v>20</v>
      </c>
      <c r="C63" s="5" t="s">
        <v>754</v>
      </c>
      <c r="D63" s="41">
        <v>0</v>
      </c>
      <c r="E63" s="5">
        <v>46</v>
      </c>
      <c r="F63" s="137">
        <v>0</v>
      </c>
      <c r="G63" s="5">
        <f t="shared" si="0"/>
        <v>1</v>
      </c>
      <c r="H63" s="5"/>
    </row>
    <row r="64" spans="1:8">
      <c r="A64" s="14"/>
      <c r="B64" s="5">
        <v>21</v>
      </c>
      <c r="C64" s="5" t="s">
        <v>158</v>
      </c>
      <c r="D64" s="41">
        <v>14</v>
      </c>
      <c r="E64" s="5">
        <v>46</v>
      </c>
      <c r="F64" s="137">
        <v>0.3043</v>
      </c>
      <c r="G64" s="5">
        <f t="shared" si="0"/>
        <v>27</v>
      </c>
      <c r="H64" s="5"/>
    </row>
    <row r="65" spans="1:8">
      <c r="A65" s="14"/>
      <c r="B65" s="5">
        <v>22</v>
      </c>
      <c r="C65" s="5" t="s">
        <v>167</v>
      </c>
      <c r="D65" s="41">
        <v>2</v>
      </c>
      <c r="E65" s="5">
        <v>45</v>
      </c>
      <c r="F65" s="137">
        <v>0.0444</v>
      </c>
      <c r="G65" s="5">
        <f t="shared" si="0"/>
        <v>10</v>
      </c>
      <c r="H65" s="5"/>
    </row>
    <row r="66" spans="1:8">
      <c r="A66" s="14"/>
      <c r="B66" s="5">
        <v>23</v>
      </c>
      <c r="C66" s="5" t="s">
        <v>226</v>
      </c>
      <c r="D66" s="41">
        <v>9</v>
      </c>
      <c r="E66" s="5">
        <v>45</v>
      </c>
      <c r="F66" s="137">
        <v>0.2</v>
      </c>
      <c r="G66" s="5">
        <f t="shared" si="0"/>
        <v>22</v>
      </c>
      <c r="H66" s="5"/>
    </row>
    <row r="67" spans="1:8">
      <c r="A67" s="14"/>
      <c r="B67" s="5">
        <v>24</v>
      </c>
      <c r="C67" s="5" t="s">
        <v>755</v>
      </c>
      <c r="D67" s="41">
        <v>0</v>
      </c>
      <c r="E67" s="5">
        <v>42</v>
      </c>
      <c r="F67" s="137">
        <v>0</v>
      </c>
      <c r="G67" s="5">
        <f t="shared" si="0"/>
        <v>1</v>
      </c>
      <c r="H67" s="5"/>
    </row>
    <row r="68" spans="1:8">
      <c r="A68" s="14"/>
      <c r="B68" s="5">
        <v>25</v>
      </c>
      <c r="C68" s="5" t="s">
        <v>236</v>
      </c>
      <c r="D68" s="41">
        <v>7</v>
      </c>
      <c r="E68" s="5">
        <v>42</v>
      </c>
      <c r="F68" s="137">
        <v>0.1667</v>
      </c>
      <c r="G68" s="5">
        <f t="shared" si="0"/>
        <v>20</v>
      </c>
      <c r="H68" s="5"/>
    </row>
    <row r="69" spans="1:8">
      <c r="A69" s="14"/>
      <c r="B69" s="5">
        <v>26</v>
      </c>
      <c r="C69" s="5" t="s">
        <v>149</v>
      </c>
      <c r="D69" s="41">
        <v>6</v>
      </c>
      <c r="E69" s="5">
        <v>41</v>
      </c>
      <c r="F69" s="137">
        <v>0.1463</v>
      </c>
      <c r="G69" s="5">
        <f t="shared" si="0"/>
        <v>18</v>
      </c>
      <c r="H69" s="5"/>
    </row>
    <row r="70" spans="1:8">
      <c r="A70" s="14"/>
      <c r="B70" s="5">
        <v>27</v>
      </c>
      <c r="C70" s="5" t="s">
        <v>211</v>
      </c>
      <c r="D70" s="41">
        <v>4</v>
      </c>
      <c r="E70" s="5">
        <v>50</v>
      </c>
      <c r="F70" s="137">
        <v>0.08</v>
      </c>
      <c r="G70" s="5">
        <f t="shared" si="0"/>
        <v>14</v>
      </c>
      <c r="H70" s="5"/>
    </row>
    <row r="71" spans="1:8">
      <c r="A71" s="14"/>
      <c r="B71" s="5">
        <v>28</v>
      </c>
      <c r="C71" s="5" t="s">
        <v>756</v>
      </c>
      <c r="D71" s="41">
        <v>0</v>
      </c>
      <c r="E71" s="5">
        <v>41</v>
      </c>
      <c r="F71" s="137">
        <v>0</v>
      </c>
      <c r="G71" s="5">
        <f t="shared" si="0"/>
        <v>1</v>
      </c>
      <c r="H71" s="5"/>
    </row>
    <row r="72" spans="1:8">
      <c r="A72" s="14"/>
      <c r="B72" s="5">
        <v>29</v>
      </c>
      <c r="C72" s="5" t="s">
        <v>171</v>
      </c>
      <c r="D72" s="41">
        <v>4</v>
      </c>
      <c r="E72" s="5">
        <v>42</v>
      </c>
      <c r="F72" s="137">
        <v>0.0952</v>
      </c>
      <c r="G72" s="5">
        <f t="shared" si="0"/>
        <v>15</v>
      </c>
      <c r="H72" s="5"/>
    </row>
    <row r="73" spans="1:8">
      <c r="A73" s="14"/>
      <c r="B73" s="5">
        <v>30</v>
      </c>
      <c r="C73" s="5" t="s">
        <v>757</v>
      </c>
      <c r="D73" s="41">
        <v>0</v>
      </c>
      <c r="E73" s="5">
        <v>42</v>
      </c>
      <c r="F73" s="137">
        <v>0</v>
      </c>
      <c r="G73" s="5">
        <f t="shared" si="0"/>
        <v>1</v>
      </c>
      <c r="H73" s="5"/>
    </row>
    <row r="74" spans="1:8">
      <c r="A74" s="14"/>
      <c r="B74" s="5">
        <v>31</v>
      </c>
      <c r="C74" s="5" t="s">
        <v>114</v>
      </c>
      <c r="D74" s="41">
        <v>6</v>
      </c>
      <c r="E74" s="5">
        <v>39</v>
      </c>
      <c r="F74" s="137">
        <v>0.1538</v>
      </c>
      <c r="G74" s="5">
        <f t="shared" si="0"/>
        <v>19</v>
      </c>
      <c r="H74" s="5"/>
    </row>
    <row r="75" spans="1:8">
      <c r="A75" s="14"/>
      <c r="B75" s="5">
        <v>32</v>
      </c>
      <c r="C75" s="5" t="s">
        <v>140</v>
      </c>
      <c r="D75" s="41">
        <v>2</v>
      </c>
      <c r="E75" s="5">
        <v>41</v>
      </c>
      <c r="F75" s="137">
        <v>0.0488</v>
      </c>
      <c r="G75" s="5">
        <f t="shared" si="0"/>
        <v>12</v>
      </c>
      <c r="H75" s="5"/>
    </row>
    <row r="76" spans="1:8">
      <c r="A76" s="14"/>
      <c r="B76" s="5">
        <v>33</v>
      </c>
      <c r="C76" s="5" t="s">
        <v>144</v>
      </c>
      <c r="D76" s="41">
        <v>5</v>
      </c>
      <c r="E76" s="5">
        <v>40</v>
      </c>
      <c r="F76" s="137">
        <v>0.125</v>
      </c>
      <c r="G76" s="5">
        <f t="shared" si="0"/>
        <v>16</v>
      </c>
      <c r="H76" s="5"/>
    </row>
    <row r="77" spans="1:8">
      <c r="A77" s="14"/>
      <c r="B77" s="5">
        <v>34</v>
      </c>
      <c r="C77" s="5" t="s">
        <v>758</v>
      </c>
      <c r="D77" s="41">
        <v>0</v>
      </c>
      <c r="E77" s="5">
        <v>40</v>
      </c>
      <c r="F77" s="137">
        <v>0</v>
      </c>
      <c r="G77" s="5">
        <f t="shared" si="0"/>
        <v>1</v>
      </c>
      <c r="H77" s="5"/>
    </row>
    <row r="78" spans="1:8">
      <c r="A78" s="14"/>
      <c r="B78" s="5">
        <v>35</v>
      </c>
      <c r="C78" s="5" t="s">
        <v>213</v>
      </c>
      <c r="D78" s="41">
        <v>10</v>
      </c>
      <c r="E78" s="5">
        <v>40</v>
      </c>
      <c r="F78" s="137">
        <v>0.25</v>
      </c>
      <c r="G78" s="5">
        <f t="shared" si="0"/>
        <v>24</v>
      </c>
      <c r="H78" s="5"/>
    </row>
    <row r="79" spans="1:8">
      <c r="A79" s="14"/>
      <c r="B79" s="5">
        <v>36</v>
      </c>
      <c r="C79" s="5" t="s">
        <v>220</v>
      </c>
      <c r="D79" s="41">
        <v>5</v>
      </c>
      <c r="E79" s="5">
        <v>40</v>
      </c>
      <c r="F79" s="137">
        <v>0.125</v>
      </c>
      <c r="G79" s="5">
        <f t="shared" si="0"/>
        <v>16</v>
      </c>
      <c r="H79" s="5"/>
    </row>
    <row r="80" spans="1:8">
      <c r="A80" s="14"/>
      <c r="B80" s="5">
        <v>37</v>
      </c>
      <c r="C80" s="5" t="s">
        <v>759</v>
      </c>
      <c r="D80" s="41">
        <v>0</v>
      </c>
      <c r="E80" s="5">
        <v>40</v>
      </c>
      <c r="F80" s="137">
        <v>0</v>
      </c>
      <c r="G80" s="5">
        <f t="shared" si="0"/>
        <v>1</v>
      </c>
      <c r="H80" s="5"/>
    </row>
    <row r="81" spans="1:8">
      <c r="A81" s="14"/>
      <c r="B81" s="5">
        <v>38</v>
      </c>
      <c r="C81" s="5" t="s">
        <v>127</v>
      </c>
      <c r="D81" s="41">
        <v>1</v>
      </c>
      <c r="E81" s="5">
        <v>39</v>
      </c>
      <c r="F81" s="137">
        <v>0.0256</v>
      </c>
      <c r="G81" s="5">
        <f t="shared" si="0"/>
        <v>9</v>
      </c>
      <c r="H81" s="5"/>
    </row>
    <row r="82" spans="1:8">
      <c r="A82" s="14"/>
      <c r="B82" s="5">
        <v>39</v>
      </c>
      <c r="C82" s="5" t="s">
        <v>124</v>
      </c>
      <c r="D82" s="41">
        <v>1</v>
      </c>
      <c r="E82" s="5">
        <v>42</v>
      </c>
      <c r="F82" s="137">
        <v>0.0238</v>
      </c>
      <c r="G82" s="5">
        <f t="shared" si="0"/>
        <v>8</v>
      </c>
      <c r="H82" s="5"/>
    </row>
    <row r="83" spans="1:8">
      <c r="A83" s="14"/>
      <c r="B83" s="5">
        <v>40</v>
      </c>
      <c r="C83" s="5" t="s">
        <v>33</v>
      </c>
      <c r="D83" s="41">
        <v>2</v>
      </c>
      <c r="E83" s="5">
        <v>40</v>
      </c>
      <c r="F83" s="137">
        <v>0.05</v>
      </c>
      <c r="G83" s="5">
        <f t="shared" si="0"/>
        <v>13</v>
      </c>
      <c r="H83" s="5"/>
    </row>
    <row r="84" spans="1:8">
      <c r="A84" s="14"/>
      <c r="B84" s="5">
        <v>41</v>
      </c>
      <c r="C84" s="5" t="s">
        <v>197</v>
      </c>
      <c r="D84" s="41">
        <v>12</v>
      </c>
      <c r="E84" s="5">
        <v>40</v>
      </c>
      <c r="F84" s="137">
        <v>0.3</v>
      </c>
      <c r="G84" s="5">
        <f t="shared" si="0"/>
        <v>26</v>
      </c>
      <c r="H84" s="5"/>
    </row>
    <row r="85" spans="1:8">
      <c r="A85" s="14"/>
      <c r="B85" s="5">
        <v>42</v>
      </c>
      <c r="C85" s="5" t="s">
        <v>760</v>
      </c>
      <c r="D85" s="41">
        <v>0</v>
      </c>
      <c r="E85" s="5">
        <v>40</v>
      </c>
      <c r="F85" s="137">
        <v>0</v>
      </c>
      <c r="G85" s="5">
        <f t="shared" si="0"/>
        <v>1</v>
      </c>
      <c r="H85" s="5"/>
    </row>
    <row r="86" spans="1:8">
      <c r="A86" s="5" t="s">
        <v>4</v>
      </c>
      <c r="B86" s="5">
        <v>1</v>
      </c>
      <c r="C86" s="5" t="s">
        <v>301</v>
      </c>
      <c r="D86" s="5">
        <v>1</v>
      </c>
      <c r="E86" s="5">
        <v>35</v>
      </c>
      <c r="F86" s="137">
        <v>0.0286</v>
      </c>
      <c r="G86" s="138">
        <v>23</v>
      </c>
      <c r="H86" s="5"/>
    </row>
    <row r="87" spans="1:8">
      <c r="A87" s="5"/>
      <c r="B87" s="5">
        <v>2</v>
      </c>
      <c r="C87" s="5" t="s">
        <v>268</v>
      </c>
      <c r="D87" s="5">
        <v>9</v>
      </c>
      <c r="E87" s="5">
        <v>35</v>
      </c>
      <c r="F87" s="137">
        <v>0.2571</v>
      </c>
      <c r="G87" s="138">
        <v>27</v>
      </c>
      <c r="H87" s="5"/>
    </row>
    <row r="88" spans="1:8">
      <c r="A88" s="5"/>
      <c r="B88" s="5">
        <v>3</v>
      </c>
      <c r="C88" s="5" t="s">
        <v>761</v>
      </c>
      <c r="D88" s="5">
        <v>0</v>
      </c>
      <c r="E88" s="5">
        <v>38</v>
      </c>
      <c r="F88" s="137">
        <v>0</v>
      </c>
      <c r="G88" s="138">
        <v>1</v>
      </c>
      <c r="H88" s="5"/>
    </row>
    <row r="89" spans="1:8">
      <c r="A89" s="5"/>
      <c r="B89" s="5">
        <v>4</v>
      </c>
      <c r="C89" s="5" t="s">
        <v>762</v>
      </c>
      <c r="D89" s="5">
        <v>0</v>
      </c>
      <c r="E89" s="5">
        <v>37</v>
      </c>
      <c r="F89" s="137">
        <v>0</v>
      </c>
      <c r="G89" s="5">
        <v>1</v>
      </c>
      <c r="H89" s="5"/>
    </row>
    <row r="90" spans="1:8">
      <c r="A90" s="5"/>
      <c r="B90" s="5">
        <v>5</v>
      </c>
      <c r="C90" s="5" t="s">
        <v>286</v>
      </c>
      <c r="D90" s="5">
        <v>8</v>
      </c>
      <c r="E90" s="5">
        <v>40</v>
      </c>
      <c r="F90" s="137">
        <v>0.2</v>
      </c>
      <c r="G90" s="138">
        <v>26</v>
      </c>
      <c r="H90" s="5"/>
    </row>
    <row r="91" spans="1:8">
      <c r="A91" s="5"/>
      <c r="B91" s="5">
        <v>6</v>
      </c>
      <c r="C91" s="5" t="s">
        <v>763</v>
      </c>
      <c r="D91" s="5">
        <v>0</v>
      </c>
      <c r="E91" s="5">
        <v>40</v>
      </c>
      <c r="F91" s="137">
        <v>0</v>
      </c>
      <c r="G91" s="138">
        <v>1</v>
      </c>
      <c r="H91" s="5"/>
    </row>
    <row r="92" spans="1:8">
      <c r="A92" s="5"/>
      <c r="B92" s="5">
        <v>7</v>
      </c>
      <c r="C92" s="5" t="s">
        <v>257</v>
      </c>
      <c r="D92" s="5">
        <v>7</v>
      </c>
      <c r="E92" s="5">
        <v>40</v>
      </c>
      <c r="F92" s="137">
        <v>0.175</v>
      </c>
      <c r="G92" s="138">
        <v>25</v>
      </c>
      <c r="H92" s="5"/>
    </row>
    <row r="93" spans="1:8">
      <c r="A93" s="5"/>
      <c r="B93" s="5">
        <v>8</v>
      </c>
      <c r="C93" s="5" t="s">
        <v>764</v>
      </c>
      <c r="D93" s="5">
        <v>0</v>
      </c>
      <c r="E93" s="5">
        <v>40</v>
      </c>
      <c r="F93" s="137">
        <v>0</v>
      </c>
      <c r="G93" s="138">
        <v>1</v>
      </c>
      <c r="H93" s="5"/>
    </row>
    <row r="94" spans="1:8">
      <c r="A94" s="5"/>
      <c r="B94" s="5">
        <v>9</v>
      </c>
      <c r="C94" s="5" t="s">
        <v>765</v>
      </c>
      <c r="D94" s="5">
        <v>0</v>
      </c>
      <c r="E94" s="5">
        <v>45</v>
      </c>
      <c r="F94" s="137">
        <v>0</v>
      </c>
      <c r="G94" s="5">
        <v>1</v>
      </c>
      <c r="H94" s="5"/>
    </row>
    <row r="95" spans="1:8">
      <c r="A95" s="5"/>
      <c r="B95" s="5">
        <v>10</v>
      </c>
      <c r="C95" s="5" t="s">
        <v>246</v>
      </c>
      <c r="D95" s="5">
        <v>5</v>
      </c>
      <c r="E95" s="5">
        <v>45</v>
      </c>
      <c r="F95" s="137">
        <v>0.1111</v>
      </c>
      <c r="G95" s="138">
        <v>24</v>
      </c>
      <c r="H95" s="5"/>
    </row>
    <row r="96" spans="1:8">
      <c r="A96" s="5"/>
      <c r="B96" s="5">
        <v>11</v>
      </c>
      <c r="C96" s="9" t="s">
        <v>766</v>
      </c>
      <c r="D96" s="5">
        <v>0</v>
      </c>
      <c r="E96" s="5">
        <v>35</v>
      </c>
      <c r="F96" s="137">
        <v>0</v>
      </c>
      <c r="G96" s="138">
        <v>1</v>
      </c>
      <c r="H96" s="5"/>
    </row>
    <row r="97" spans="1:8">
      <c r="A97" s="5"/>
      <c r="B97" s="5">
        <v>12</v>
      </c>
      <c r="C97" s="9" t="s">
        <v>767</v>
      </c>
      <c r="D97" s="5">
        <v>0</v>
      </c>
      <c r="E97" s="5">
        <v>35</v>
      </c>
      <c r="F97" s="137">
        <v>0</v>
      </c>
      <c r="G97" s="5">
        <v>1</v>
      </c>
      <c r="H97" s="5"/>
    </row>
    <row r="98" spans="1:8">
      <c r="A98" s="5"/>
      <c r="B98" s="5">
        <v>13</v>
      </c>
      <c r="C98" s="9" t="s">
        <v>321</v>
      </c>
      <c r="D98" s="5">
        <v>0</v>
      </c>
      <c r="E98" s="5">
        <v>45</v>
      </c>
      <c r="F98" s="137">
        <v>0</v>
      </c>
      <c r="G98" s="5">
        <v>1</v>
      </c>
      <c r="H98" s="5"/>
    </row>
    <row r="99" spans="1:8">
      <c r="A99" s="5"/>
      <c r="B99" s="5">
        <v>14</v>
      </c>
      <c r="C99" s="9" t="s">
        <v>308</v>
      </c>
      <c r="D99" s="5">
        <v>0</v>
      </c>
      <c r="E99" s="5">
        <v>45</v>
      </c>
      <c r="F99" s="137">
        <v>0</v>
      </c>
      <c r="G99" s="5">
        <v>1</v>
      </c>
      <c r="H99" s="5"/>
    </row>
    <row r="100" spans="1:8">
      <c r="A100" s="5"/>
      <c r="B100" s="5">
        <v>15</v>
      </c>
      <c r="C100" s="9" t="s">
        <v>768</v>
      </c>
      <c r="D100" s="5">
        <v>0</v>
      </c>
      <c r="E100" s="5">
        <v>40</v>
      </c>
      <c r="F100" s="137">
        <v>0</v>
      </c>
      <c r="G100" s="5">
        <v>1</v>
      </c>
      <c r="H100" s="5"/>
    </row>
    <row r="101" spans="1:8">
      <c r="A101" s="5"/>
      <c r="B101" s="5">
        <v>16</v>
      </c>
      <c r="C101" s="9" t="s">
        <v>769</v>
      </c>
      <c r="D101" s="5">
        <v>0</v>
      </c>
      <c r="E101" s="5">
        <v>45</v>
      </c>
      <c r="F101" s="137">
        <v>0</v>
      </c>
      <c r="G101" s="5">
        <v>1</v>
      </c>
      <c r="H101" s="5"/>
    </row>
    <row r="102" spans="1:8">
      <c r="A102" s="5"/>
      <c r="B102" s="5">
        <v>17</v>
      </c>
      <c r="C102" s="9" t="s">
        <v>312</v>
      </c>
      <c r="D102" s="5">
        <v>0</v>
      </c>
      <c r="E102" s="5">
        <v>45</v>
      </c>
      <c r="F102" s="137">
        <v>0</v>
      </c>
      <c r="G102" s="5">
        <v>1</v>
      </c>
      <c r="H102" s="5"/>
    </row>
    <row r="103" customHeight="1" spans="1:8">
      <c r="A103" s="5"/>
      <c r="B103" s="5">
        <v>18</v>
      </c>
      <c r="C103" s="9" t="s">
        <v>304</v>
      </c>
      <c r="D103" s="5">
        <v>0</v>
      </c>
      <c r="E103" s="5">
        <v>45</v>
      </c>
      <c r="F103" s="137">
        <v>0</v>
      </c>
      <c r="G103" s="5">
        <v>1</v>
      </c>
      <c r="H103" s="5"/>
    </row>
    <row r="104" spans="1:8">
      <c r="A104" s="5"/>
      <c r="B104" s="5">
        <v>19</v>
      </c>
      <c r="C104" s="9" t="s">
        <v>770</v>
      </c>
      <c r="D104" s="5">
        <v>0</v>
      </c>
      <c r="E104" s="5">
        <v>35</v>
      </c>
      <c r="F104" s="137">
        <v>0</v>
      </c>
      <c r="G104" s="5">
        <v>1</v>
      </c>
      <c r="H104" s="5"/>
    </row>
    <row r="105" spans="1:8">
      <c r="A105" s="5"/>
      <c r="B105" s="5">
        <v>20</v>
      </c>
      <c r="C105" s="9" t="s">
        <v>771</v>
      </c>
      <c r="D105" s="5">
        <v>0</v>
      </c>
      <c r="E105" s="5">
        <v>35</v>
      </c>
      <c r="F105" s="137">
        <v>0</v>
      </c>
      <c r="G105" s="5">
        <v>1</v>
      </c>
      <c r="H105" s="5"/>
    </row>
    <row r="106" spans="1:8">
      <c r="A106" s="5"/>
      <c r="B106" s="5">
        <v>21</v>
      </c>
      <c r="C106" s="9" t="s">
        <v>772</v>
      </c>
      <c r="D106" s="5">
        <v>0</v>
      </c>
      <c r="E106" s="5">
        <v>45</v>
      </c>
      <c r="F106" s="137">
        <v>0</v>
      </c>
      <c r="G106" s="5">
        <v>1</v>
      </c>
      <c r="H106" s="5"/>
    </row>
    <row r="107" spans="1:8">
      <c r="A107" s="5"/>
      <c r="B107" s="5">
        <v>22</v>
      </c>
      <c r="C107" s="9" t="s">
        <v>773</v>
      </c>
      <c r="D107" s="5">
        <v>0</v>
      </c>
      <c r="E107" s="5">
        <v>40</v>
      </c>
      <c r="F107" s="137">
        <v>0</v>
      </c>
      <c r="G107" s="5">
        <v>1</v>
      </c>
      <c r="H107" s="5"/>
    </row>
    <row r="108" spans="1:8">
      <c r="A108" s="5"/>
      <c r="B108" s="5">
        <v>23</v>
      </c>
      <c r="C108" s="9" t="s">
        <v>774</v>
      </c>
      <c r="D108" s="5">
        <v>0</v>
      </c>
      <c r="E108" s="5">
        <v>50</v>
      </c>
      <c r="F108" s="137">
        <v>0</v>
      </c>
      <c r="G108" s="5">
        <v>1</v>
      </c>
      <c r="H108" s="5"/>
    </row>
    <row r="109" spans="1:8">
      <c r="A109" s="5"/>
      <c r="B109" s="5">
        <v>24</v>
      </c>
      <c r="C109" s="9" t="s">
        <v>775</v>
      </c>
      <c r="D109" s="5">
        <v>0</v>
      </c>
      <c r="E109" s="5">
        <v>45</v>
      </c>
      <c r="F109" s="137">
        <v>0</v>
      </c>
      <c r="G109" s="5">
        <v>1</v>
      </c>
      <c r="H109" s="5"/>
    </row>
    <row r="110" spans="1:8">
      <c r="A110" s="5"/>
      <c r="B110" s="5">
        <v>25</v>
      </c>
      <c r="C110" s="9" t="s">
        <v>776</v>
      </c>
      <c r="D110" s="5">
        <v>0</v>
      </c>
      <c r="E110" s="5">
        <v>45</v>
      </c>
      <c r="F110" s="137">
        <v>0</v>
      </c>
      <c r="G110" s="5">
        <v>1</v>
      </c>
      <c r="H110" s="5"/>
    </row>
    <row r="111" spans="1:8">
      <c r="A111" s="5"/>
      <c r="B111" s="5">
        <v>26</v>
      </c>
      <c r="C111" s="9" t="s">
        <v>328</v>
      </c>
      <c r="D111" s="5">
        <v>0</v>
      </c>
      <c r="E111" s="5">
        <v>45</v>
      </c>
      <c r="F111" s="137">
        <v>0</v>
      </c>
      <c r="G111" s="5">
        <v>1</v>
      </c>
      <c r="H111" s="5"/>
    </row>
    <row r="112" spans="1:8">
      <c r="A112" s="5"/>
      <c r="B112" s="5">
        <v>27</v>
      </c>
      <c r="C112" s="9" t="s">
        <v>341</v>
      </c>
      <c r="D112" s="5">
        <v>0</v>
      </c>
      <c r="E112" s="5">
        <v>45</v>
      </c>
      <c r="F112" s="137">
        <v>0</v>
      </c>
      <c r="G112" s="5">
        <v>1</v>
      </c>
      <c r="H112" s="5"/>
    </row>
    <row r="113" spans="1:8">
      <c r="A113" s="5" t="s">
        <v>5</v>
      </c>
      <c r="B113" s="5">
        <v>1</v>
      </c>
      <c r="C113" s="5" t="s">
        <v>777</v>
      </c>
      <c r="D113" s="5">
        <v>0</v>
      </c>
      <c r="E113" s="5">
        <v>39</v>
      </c>
      <c r="F113" s="137">
        <v>0</v>
      </c>
      <c r="G113" s="5">
        <v>1</v>
      </c>
      <c r="H113" s="5"/>
    </row>
    <row r="114" spans="1:8">
      <c r="A114" s="14"/>
      <c r="B114" s="5">
        <v>2</v>
      </c>
      <c r="C114" s="5" t="s">
        <v>778</v>
      </c>
      <c r="D114" s="5">
        <v>0</v>
      </c>
      <c r="E114" s="5">
        <v>33</v>
      </c>
      <c r="F114" s="137">
        <v>0</v>
      </c>
      <c r="G114" s="5">
        <v>1</v>
      </c>
      <c r="H114" s="5"/>
    </row>
    <row r="115" spans="1:8">
      <c r="A115" s="14"/>
      <c r="B115" s="5">
        <v>3</v>
      </c>
      <c r="C115" s="5" t="s">
        <v>779</v>
      </c>
      <c r="D115" s="5">
        <v>0</v>
      </c>
      <c r="E115" s="5">
        <v>13</v>
      </c>
      <c r="F115" s="137">
        <v>0</v>
      </c>
      <c r="G115" s="5">
        <v>1</v>
      </c>
      <c r="H115" s="5"/>
    </row>
    <row r="116" spans="1:8">
      <c r="A116" s="14"/>
      <c r="B116" s="5">
        <v>4</v>
      </c>
      <c r="C116" s="5" t="s">
        <v>780</v>
      </c>
      <c r="D116" s="5">
        <v>0</v>
      </c>
      <c r="E116" s="5">
        <v>9</v>
      </c>
      <c r="F116" s="137">
        <v>0</v>
      </c>
      <c r="G116" s="5">
        <v>1</v>
      </c>
      <c r="H116" s="5"/>
    </row>
    <row r="117" spans="1:8">
      <c r="A117" s="14"/>
      <c r="B117" s="5">
        <v>5</v>
      </c>
      <c r="C117" s="5" t="s">
        <v>367</v>
      </c>
      <c r="D117" s="5">
        <v>1</v>
      </c>
      <c r="E117" s="5">
        <v>35</v>
      </c>
      <c r="F117" s="137">
        <v>0.0286</v>
      </c>
      <c r="G117" s="5">
        <v>22</v>
      </c>
      <c r="H117" s="5"/>
    </row>
    <row r="118" spans="1:8">
      <c r="A118" s="14"/>
      <c r="B118" s="5">
        <v>6</v>
      </c>
      <c r="C118" s="5" t="s">
        <v>392</v>
      </c>
      <c r="D118" s="5">
        <v>3</v>
      </c>
      <c r="E118" s="5">
        <v>38</v>
      </c>
      <c r="F118" s="137">
        <v>0.0789</v>
      </c>
      <c r="G118" s="5">
        <v>24</v>
      </c>
      <c r="H118" s="5"/>
    </row>
    <row r="119" spans="1:8">
      <c r="A119" s="14"/>
      <c r="B119" s="5">
        <v>7</v>
      </c>
      <c r="C119" s="5" t="s">
        <v>781</v>
      </c>
      <c r="D119" s="5">
        <v>0</v>
      </c>
      <c r="E119" s="5">
        <v>41</v>
      </c>
      <c r="F119" s="137">
        <v>0</v>
      </c>
      <c r="G119" s="5">
        <v>1</v>
      </c>
      <c r="H119" s="5"/>
    </row>
    <row r="120" spans="1:8">
      <c r="A120" s="14"/>
      <c r="B120" s="5">
        <v>8</v>
      </c>
      <c r="C120" s="5" t="s">
        <v>782</v>
      </c>
      <c r="D120" s="5">
        <v>0</v>
      </c>
      <c r="E120" s="5">
        <v>38</v>
      </c>
      <c r="F120" s="137">
        <v>0</v>
      </c>
      <c r="G120" s="5">
        <v>1</v>
      </c>
      <c r="H120" s="5"/>
    </row>
    <row r="121" spans="1:8">
      <c r="A121" s="14"/>
      <c r="B121" s="5">
        <v>9</v>
      </c>
      <c r="C121" s="5" t="s">
        <v>783</v>
      </c>
      <c r="D121" s="5">
        <v>0</v>
      </c>
      <c r="E121" s="5">
        <v>39</v>
      </c>
      <c r="F121" s="137">
        <v>0</v>
      </c>
      <c r="G121" s="5">
        <v>1</v>
      </c>
      <c r="H121" s="5"/>
    </row>
    <row r="122" spans="1:8">
      <c r="A122" s="14"/>
      <c r="B122" s="5">
        <v>10</v>
      </c>
      <c r="C122" s="5" t="s">
        <v>784</v>
      </c>
      <c r="D122" s="5">
        <v>0</v>
      </c>
      <c r="E122" s="5">
        <v>31</v>
      </c>
      <c r="F122" s="137">
        <v>0</v>
      </c>
      <c r="G122" s="5">
        <v>1</v>
      </c>
      <c r="H122" s="5"/>
    </row>
    <row r="123" spans="1:8">
      <c r="A123" s="14"/>
      <c r="B123" s="5">
        <v>11</v>
      </c>
      <c r="C123" s="5" t="s">
        <v>354</v>
      </c>
      <c r="D123" s="5">
        <v>6</v>
      </c>
      <c r="E123" s="5">
        <v>40</v>
      </c>
      <c r="F123" s="137">
        <v>0.15</v>
      </c>
      <c r="G123" s="5">
        <v>27</v>
      </c>
      <c r="H123" s="5"/>
    </row>
    <row r="124" spans="1:8">
      <c r="A124" s="14"/>
      <c r="B124" s="5">
        <v>12</v>
      </c>
      <c r="C124" s="5" t="s">
        <v>785</v>
      </c>
      <c r="D124" s="5">
        <v>0</v>
      </c>
      <c r="E124" s="5">
        <v>39</v>
      </c>
      <c r="F124" s="137">
        <v>0</v>
      </c>
      <c r="G124" s="5">
        <v>1</v>
      </c>
      <c r="H124" s="5"/>
    </row>
    <row r="125" spans="1:8">
      <c r="A125" s="14"/>
      <c r="B125" s="5">
        <v>13</v>
      </c>
      <c r="C125" s="5" t="s">
        <v>383</v>
      </c>
      <c r="D125" s="5">
        <v>5</v>
      </c>
      <c r="E125" s="5">
        <v>39</v>
      </c>
      <c r="F125" s="137">
        <v>0.1282</v>
      </c>
      <c r="G125" s="5">
        <v>25</v>
      </c>
      <c r="H125" s="5"/>
    </row>
    <row r="126" spans="1:8">
      <c r="A126" s="14"/>
      <c r="B126" s="5">
        <v>14</v>
      </c>
      <c r="C126" s="5" t="s">
        <v>786</v>
      </c>
      <c r="D126" s="5">
        <v>0</v>
      </c>
      <c r="E126" s="5">
        <v>41</v>
      </c>
      <c r="F126" s="137">
        <v>0</v>
      </c>
      <c r="G126" s="5">
        <v>1</v>
      </c>
      <c r="H126" s="5"/>
    </row>
    <row r="127" spans="1:8">
      <c r="A127" s="14"/>
      <c r="B127" s="5">
        <v>15</v>
      </c>
      <c r="C127" s="5" t="s">
        <v>787</v>
      </c>
      <c r="D127" s="5">
        <v>0</v>
      </c>
      <c r="E127" s="5">
        <v>37</v>
      </c>
      <c r="F127" s="137">
        <v>0</v>
      </c>
      <c r="G127" s="5">
        <v>1</v>
      </c>
      <c r="H127" s="5"/>
    </row>
    <row r="128" spans="1:8">
      <c r="A128" s="14"/>
      <c r="B128" s="5">
        <v>16</v>
      </c>
      <c r="C128" s="5" t="s">
        <v>424</v>
      </c>
      <c r="D128" s="5">
        <v>5</v>
      </c>
      <c r="E128" s="5">
        <v>38</v>
      </c>
      <c r="F128" s="137">
        <v>0.1316</v>
      </c>
      <c r="G128" s="5">
        <v>26</v>
      </c>
      <c r="H128" s="5"/>
    </row>
    <row r="129" spans="1:8">
      <c r="A129" s="14"/>
      <c r="B129" s="5">
        <v>17</v>
      </c>
      <c r="C129" s="5" t="s">
        <v>788</v>
      </c>
      <c r="D129" s="5">
        <v>0</v>
      </c>
      <c r="E129" s="5">
        <v>39</v>
      </c>
      <c r="F129" s="137">
        <v>0</v>
      </c>
      <c r="G129" s="5">
        <v>1</v>
      </c>
      <c r="H129" s="5"/>
    </row>
    <row r="130" spans="1:8">
      <c r="A130" s="14"/>
      <c r="B130" s="5">
        <v>18</v>
      </c>
      <c r="C130" s="5" t="s">
        <v>413</v>
      </c>
      <c r="D130" s="5">
        <v>8</v>
      </c>
      <c r="E130" s="5">
        <v>45</v>
      </c>
      <c r="F130" s="137">
        <v>0.1778</v>
      </c>
      <c r="G130" s="5">
        <v>28</v>
      </c>
      <c r="H130" s="5"/>
    </row>
    <row r="131" spans="1:8">
      <c r="A131" s="14"/>
      <c r="B131" s="5">
        <v>19</v>
      </c>
      <c r="C131" s="5" t="s">
        <v>789</v>
      </c>
      <c r="D131" s="5">
        <v>0</v>
      </c>
      <c r="E131" s="5">
        <v>40</v>
      </c>
      <c r="F131" s="137">
        <v>0</v>
      </c>
      <c r="G131" s="5">
        <v>1</v>
      </c>
      <c r="H131" s="5"/>
    </row>
    <row r="132" spans="1:8">
      <c r="A132" s="14"/>
      <c r="B132" s="5">
        <v>20</v>
      </c>
      <c r="C132" s="5" t="s">
        <v>790</v>
      </c>
      <c r="D132" s="5">
        <v>0</v>
      </c>
      <c r="E132" s="5">
        <v>40</v>
      </c>
      <c r="F132" s="137">
        <v>0</v>
      </c>
      <c r="G132" s="5">
        <v>1</v>
      </c>
      <c r="H132" s="5"/>
    </row>
    <row r="133" spans="1:8">
      <c r="A133" s="14"/>
      <c r="B133" s="5">
        <v>21</v>
      </c>
      <c r="C133" s="5" t="s">
        <v>365</v>
      </c>
      <c r="D133" s="5">
        <v>1</v>
      </c>
      <c r="E133" s="5">
        <v>40</v>
      </c>
      <c r="F133" s="137">
        <v>0.025</v>
      </c>
      <c r="G133" s="5">
        <v>21</v>
      </c>
      <c r="H133" s="5"/>
    </row>
    <row r="134" spans="1:8">
      <c r="A134" s="14"/>
      <c r="B134" s="5">
        <v>22</v>
      </c>
      <c r="C134" s="5" t="s">
        <v>370</v>
      </c>
      <c r="D134" s="5">
        <v>12</v>
      </c>
      <c r="E134" s="5">
        <v>40</v>
      </c>
      <c r="F134" s="137">
        <v>0.3</v>
      </c>
      <c r="G134" s="5">
        <v>30</v>
      </c>
      <c r="H134" s="5"/>
    </row>
    <row r="135" spans="1:8">
      <c r="A135" s="14"/>
      <c r="B135" s="5">
        <v>23</v>
      </c>
      <c r="C135" s="5" t="s">
        <v>791</v>
      </c>
      <c r="D135" s="5">
        <v>0</v>
      </c>
      <c r="E135" s="5">
        <v>45</v>
      </c>
      <c r="F135" s="137">
        <v>0</v>
      </c>
      <c r="G135" s="5">
        <v>1</v>
      </c>
      <c r="H135" s="5"/>
    </row>
    <row r="136" spans="1:8">
      <c r="A136" s="14"/>
      <c r="B136" s="5">
        <v>24</v>
      </c>
      <c r="C136" s="5" t="s">
        <v>399</v>
      </c>
      <c r="D136" s="5">
        <v>11</v>
      </c>
      <c r="E136" s="5">
        <v>40</v>
      </c>
      <c r="F136" s="137">
        <v>0.275</v>
      </c>
      <c r="G136" s="5">
        <v>29</v>
      </c>
      <c r="H136" s="5"/>
    </row>
    <row r="137" spans="1:8">
      <c r="A137" s="14"/>
      <c r="B137" s="5">
        <v>25</v>
      </c>
      <c r="C137" s="5" t="s">
        <v>792</v>
      </c>
      <c r="D137" s="5">
        <v>2</v>
      </c>
      <c r="E137" s="5">
        <v>39</v>
      </c>
      <c r="F137" s="137">
        <v>0.0513</v>
      </c>
      <c r="G137" s="5">
        <v>23</v>
      </c>
      <c r="H137" s="5"/>
    </row>
    <row r="138" spans="1:8">
      <c r="A138" s="14"/>
      <c r="B138" s="5">
        <v>26</v>
      </c>
      <c r="C138" s="5" t="s">
        <v>793</v>
      </c>
      <c r="D138" s="5">
        <v>0</v>
      </c>
      <c r="E138" s="5">
        <v>20</v>
      </c>
      <c r="F138" s="137">
        <v>0</v>
      </c>
      <c r="G138" s="5">
        <v>1</v>
      </c>
      <c r="H138" s="5"/>
    </row>
    <row r="139" spans="1:8">
      <c r="A139" s="14"/>
      <c r="B139" s="5">
        <v>27</v>
      </c>
      <c r="C139" s="5" t="s">
        <v>794</v>
      </c>
      <c r="D139" s="5">
        <v>0</v>
      </c>
      <c r="E139" s="5">
        <v>30</v>
      </c>
      <c r="F139" s="137">
        <v>0</v>
      </c>
      <c r="G139" s="5">
        <v>1</v>
      </c>
      <c r="H139" s="5"/>
    </row>
    <row r="140" spans="1:8">
      <c r="A140" s="14"/>
      <c r="B140" s="5">
        <v>28</v>
      </c>
      <c r="C140" s="5" t="s">
        <v>795</v>
      </c>
      <c r="D140" s="5">
        <v>0</v>
      </c>
      <c r="E140" s="5">
        <v>30</v>
      </c>
      <c r="F140" s="137">
        <v>0</v>
      </c>
      <c r="G140" s="5">
        <v>1</v>
      </c>
      <c r="H140" s="5"/>
    </row>
    <row r="141" spans="1:8">
      <c r="A141" s="14"/>
      <c r="B141" s="5">
        <v>29</v>
      </c>
      <c r="C141" s="5" t="s">
        <v>796</v>
      </c>
      <c r="D141" s="5">
        <v>0</v>
      </c>
      <c r="E141" s="5">
        <v>40</v>
      </c>
      <c r="F141" s="137">
        <v>0</v>
      </c>
      <c r="G141" s="5">
        <v>1</v>
      </c>
      <c r="H141" s="5"/>
    </row>
    <row r="142" spans="1:8">
      <c r="A142" s="14"/>
      <c r="B142" s="5">
        <v>30</v>
      </c>
      <c r="C142" s="5" t="s">
        <v>797</v>
      </c>
      <c r="D142" s="5">
        <v>0</v>
      </c>
      <c r="E142" s="5">
        <v>40</v>
      </c>
      <c r="F142" s="137">
        <v>0</v>
      </c>
      <c r="G142" s="5">
        <v>1</v>
      </c>
      <c r="H142" s="5"/>
    </row>
    <row r="143" spans="1:8">
      <c r="A143" s="5" t="s">
        <v>6</v>
      </c>
      <c r="B143" s="5">
        <v>1</v>
      </c>
      <c r="C143" s="9" t="s">
        <v>798</v>
      </c>
      <c r="D143" s="44">
        <v>0</v>
      </c>
      <c r="E143" s="5">
        <v>34</v>
      </c>
      <c r="F143" s="137">
        <f t="shared" ref="F143:F186" si="1">D143/E143</f>
        <v>0</v>
      </c>
      <c r="G143" s="5">
        <f t="shared" ref="G143:G186" si="2">RANK(F143,$F$143:$F$186,1)</f>
        <v>1</v>
      </c>
      <c r="H143" s="5"/>
    </row>
    <row r="144" spans="1:8">
      <c r="A144" s="5"/>
      <c r="B144" s="5">
        <v>2</v>
      </c>
      <c r="C144" s="9" t="s">
        <v>799</v>
      </c>
      <c r="D144" s="44">
        <v>0</v>
      </c>
      <c r="E144" s="5">
        <v>34</v>
      </c>
      <c r="F144" s="137">
        <f t="shared" si="1"/>
        <v>0</v>
      </c>
      <c r="G144" s="5">
        <f t="shared" si="2"/>
        <v>1</v>
      </c>
      <c r="H144" s="5"/>
    </row>
    <row r="145" spans="1:8">
      <c r="A145" s="5"/>
      <c r="B145" s="5">
        <v>3</v>
      </c>
      <c r="C145" s="9" t="s">
        <v>800</v>
      </c>
      <c r="D145" s="44">
        <v>0</v>
      </c>
      <c r="E145" s="5">
        <v>34</v>
      </c>
      <c r="F145" s="137">
        <f t="shared" si="1"/>
        <v>0</v>
      </c>
      <c r="G145" s="5">
        <f t="shared" si="2"/>
        <v>1</v>
      </c>
      <c r="H145" s="5"/>
    </row>
    <row r="146" spans="1:8">
      <c r="A146" s="5"/>
      <c r="B146" s="5">
        <v>4</v>
      </c>
      <c r="C146" s="9" t="s">
        <v>801</v>
      </c>
      <c r="D146" s="44">
        <v>0</v>
      </c>
      <c r="E146" s="5">
        <v>33</v>
      </c>
      <c r="F146" s="137">
        <f t="shared" si="1"/>
        <v>0</v>
      </c>
      <c r="G146" s="5">
        <f t="shared" si="2"/>
        <v>1</v>
      </c>
      <c r="H146" s="5"/>
    </row>
    <row r="147" spans="1:8">
      <c r="A147" s="5"/>
      <c r="B147" s="5">
        <v>5</v>
      </c>
      <c r="C147" s="9" t="s">
        <v>802</v>
      </c>
      <c r="D147" s="44">
        <v>0</v>
      </c>
      <c r="E147" s="5">
        <v>45</v>
      </c>
      <c r="F147" s="137">
        <f t="shared" si="1"/>
        <v>0</v>
      </c>
      <c r="G147" s="5">
        <f t="shared" si="2"/>
        <v>1</v>
      </c>
      <c r="H147" s="5"/>
    </row>
    <row r="148" spans="1:8">
      <c r="A148" s="5"/>
      <c r="B148" s="5">
        <v>6</v>
      </c>
      <c r="C148" s="9" t="s">
        <v>803</v>
      </c>
      <c r="D148" s="44">
        <v>0</v>
      </c>
      <c r="E148" s="5">
        <v>45</v>
      </c>
      <c r="F148" s="137">
        <f t="shared" si="1"/>
        <v>0</v>
      </c>
      <c r="G148" s="5">
        <f t="shared" si="2"/>
        <v>1</v>
      </c>
      <c r="H148" s="5"/>
    </row>
    <row r="149" spans="1:8">
      <c r="A149" s="5"/>
      <c r="B149" s="5">
        <v>7</v>
      </c>
      <c r="C149" s="9" t="s">
        <v>804</v>
      </c>
      <c r="D149" s="44">
        <v>0</v>
      </c>
      <c r="E149" s="5">
        <v>35</v>
      </c>
      <c r="F149" s="137">
        <f t="shared" si="1"/>
        <v>0</v>
      </c>
      <c r="G149" s="5">
        <f t="shared" si="2"/>
        <v>1</v>
      </c>
      <c r="H149" s="5"/>
    </row>
    <row r="150" spans="1:8">
      <c r="A150" s="5"/>
      <c r="B150" s="5">
        <v>8</v>
      </c>
      <c r="C150" s="9" t="s">
        <v>805</v>
      </c>
      <c r="D150" s="44">
        <v>0</v>
      </c>
      <c r="E150" s="5">
        <v>35</v>
      </c>
      <c r="F150" s="137">
        <f t="shared" si="1"/>
        <v>0</v>
      </c>
      <c r="G150" s="5">
        <f t="shared" si="2"/>
        <v>1</v>
      </c>
      <c r="H150" s="5"/>
    </row>
    <row r="151" spans="1:8">
      <c r="A151" s="5"/>
      <c r="B151" s="5">
        <v>9</v>
      </c>
      <c r="C151" s="9" t="s">
        <v>806</v>
      </c>
      <c r="D151" s="44">
        <v>0</v>
      </c>
      <c r="E151" s="5">
        <v>35</v>
      </c>
      <c r="F151" s="137">
        <f t="shared" si="1"/>
        <v>0</v>
      </c>
      <c r="G151" s="5">
        <f t="shared" si="2"/>
        <v>1</v>
      </c>
      <c r="H151" s="5"/>
    </row>
    <row r="152" spans="1:8">
      <c r="A152" s="5"/>
      <c r="B152" s="5">
        <v>10</v>
      </c>
      <c r="C152" s="9" t="s">
        <v>434</v>
      </c>
      <c r="D152" s="44">
        <v>3</v>
      </c>
      <c r="E152" s="5">
        <v>30</v>
      </c>
      <c r="F152" s="137">
        <f t="shared" si="1"/>
        <v>0.1</v>
      </c>
      <c r="G152" s="5">
        <f t="shared" si="2"/>
        <v>32</v>
      </c>
      <c r="H152" s="5"/>
    </row>
    <row r="153" spans="1:8">
      <c r="A153" s="5"/>
      <c r="B153" s="5">
        <v>11</v>
      </c>
      <c r="C153" s="9" t="s">
        <v>442</v>
      </c>
      <c r="D153" s="44">
        <v>5</v>
      </c>
      <c r="E153" s="5">
        <v>30</v>
      </c>
      <c r="F153" s="137">
        <f t="shared" si="1"/>
        <v>0.166666666666667</v>
      </c>
      <c r="G153" s="5">
        <f t="shared" si="2"/>
        <v>35</v>
      </c>
      <c r="H153" s="5"/>
    </row>
    <row r="154" spans="1:8">
      <c r="A154" s="5"/>
      <c r="B154" s="5">
        <v>12</v>
      </c>
      <c r="C154" s="9" t="s">
        <v>448</v>
      </c>
      <c r="D154" s="44">
        <v>5</v>
      </c>
      <c r="E154" s="5">
        <v>30</v>
      </c>
      <c r="F154" s="137">
        <f t="shared" si="1"/>
        <v>0.166666666666667</v>
      </c>
      <c r="G154" s="5">
        <f t="shared" si="2"/>
        <v>0</v>
      </c>
      <c r="H154" s="5"/>
    </row>
    <row r="155" spans="1:8">
      <c r="A155" s="5"/>
      <c r="B155" s="5">
        <v>13</v>
      </c>
      <c r="C155" s="9" t="s">
        <v>455</v>
      </c>
      <c r="D155" s="44">
        <v>1</v>
      </c>
      <c r="E155" s="5">
        <v>30</v>
      </c>
      <c r="F155" s="137">
        <f t="shared" si="1"/>
        <v>0.0333333333333333</v>
      </c>
      <c r="G155" s="5">
        <f t="shared" si="2"/>
        <v>28</v>
      </c>
      <c r="H155" s="5"/>
    </row>
    <row r="156" spans="1:8">
      <c r="A156" s="5"/>
      <c r="B156" s="5">
        <v>14</v>
      </c>
      <c r="C156" s="9" t="s">
        <v>457</v>
      </c>
      <c r="D156" s="44">
        <v>28</v>
      </c>
      <c r="E156" s="5">
        <v>30</v>
      </c>
      <c r="F156" s="137">
        <f t="shared" si="1"/>
        <v>0.933333333333333</v>
      </c>
      <c r="G156" s="5">
        <f t="shared" si="2"/>
        <v>44</v>
      </c>
      <c r="H156" s="5"/>
    </row>
    <row r="157" spans="1:8">
      <c r="A157" s="5"/>
      <c r="B157" s="5">
        <v>15</v>
      </c>
      <c r="C157" s="9" t="s">
        <v>479</v>
      </c>
      <c r="D157" s="44">
        <v>1</v>
      </c>
      <c r="E157" s="5">
        <v>30</v>
      </c>
      <c r="F157" s="137">
        <f t="shared" si="1"/>
        <v>0.0333333333333333</v>
      </c>
      <c r="G157" s="5">
        <f t="shared" si="2"/>
        <v>28</v>
      </c>
      <c r="H157" s="5"/>
    </row>
    <row r="158" spans="1:8">
      <c r="A158" s="5"/>
      <c r="B158" s="5">
        <v>16</v>
      </c>
      <c r="C158" s="9" t="s">
        <v>807</v>
      </c>
      <c r="D158" s="44">
        <v>0</v>
      </c>
      <c r="E158" s="5">
        <v>30</v>
      </c>
      <c r="F158" s="137">
        <f t="shared" si="1"/>
        <v>0</v>
      </c>
      <c r="G158" s="5">
        <f t="shared" si="2"/>
        <v>1</v>
      </c>
      <c r="H158" s="5"/>
    </row>
    <row r="159" spans="1:8">
      <c r="A159" s="5"/>
      <c r="B159" s="5">
        <v>17</v>
      </c>
      <c r="C159" s="9" t="s">
        <v>808</v>
      </c>
      <c r="D159" s="44">
        <v>0</v>
      </c>
      <c r="E159" s="5">
        <v>30</v>
      </c>
      <c r="F159" s="137">
        <f t="shared" si="1"/>
        <v>0</v>
      </c>
      <c r="G159" s="5">
        <f t="shared" si="2"/>
        <v>1</v>
      </c>
      <c r="H159" s="5"/>
    </row>
    <row r="160" spans="1:8">
      <c r="A160" s="5"/>
      <c r="B160" s="5">
        <v>18</v>
      </c>
      <c r="C160" s="9" t="s">
        <v>809</v>
      </c>
      <c r="D160" s="44">
        <v>0</v>
      </c>
      <c r="E160" s="5">
        <v>42</v>
      </c>
      <c r="F160" s="137">
        <f t="shared" si="1"/>
        <v>0</v>
      </c>
      <c r="G160" s="5">
        <f t="shared" si="2"/>
        <v>1</v>
      </c>
      <c r="H160" s="5"/>
    </row>
    <row r="161" spans="1:8">
      <c r="A161" s="5"/>
      <c r="B161" s="5">
        <v>19</v>
      </c>
      <c r="C161" s="9" t="s">
        <v>482</v>
      </c>
      <c r="D161" s="44">
        <v>11</v>
      </c>
      <c r="E161" s="5">
        <v>30</v>
      </c>
      <c r="F161" s="137">
        <f t="shared" si="1"/>
        <v>0.366666666666667</v>
      </c>
      <c r="G161" s="5">
        <f t="shared" si="2"/>
        <v>42</v>
      </c>
      <c r="H161" s="5"/>
    </row>
    <row r="162" spans="1:8">
      <c r="A162" s="5"/>
      <c r="B162" s="5">
        <v>20</v>
      </c>
      <c r="C162" s="9" t="s">
        <v>498</v>
      </c>
      <c r="D162" s="44">
        <v>10</v>
      </c>
      <c r="E162" s="5">
        <v>30</v>
      </c>
      <c r="F162" s="137">
        <f t="shared" si="1"/>
        <v>0.333333333333333</v>
      </c>
      <c r="G162" s="5">
        <f t="shared" si="2"/>
        <v>41</v>
      </c>
      <c r="H162" s="5"/>
    </row>
    <row r="163" spans="1:8">
      <c r="A163" s="5"/>
      <c r="B163" s="5">
        <v>21</v>
      </c>
      <c r="C163" s="5" t="s">
        <v>501</v>
      </c>
      <c r="D163" s="44">
        <v>10</v>
      </c>
      <c r="E163" s="5">
        <v>36</v>
      </c>
      <c r="F163" s="137">
        <f t="shared" si="1"/>
        <v>0.277777777777778</v>
      </c>
      <c r="G163" s="5">
        <f t="shared" si="2"/>
        <v>38</v>
      </c>
      <c r="H163" s="5"/>
    </row>
    <row r="164" spans="1:8">
      <c r="A164" s="5"/>
      <c r="B164" s="5">
        <v>22</v>
      </c>
      <c r="C164" s="5" t="s">
        <v>512</v>
      </c>
      <c r="D164" s="44">
        <v>6</v>
      </c>
      <c r="E164" s="5">
        <v>35</v>
      </c>
      <c r="F164" s="137">
        <f t="shared" si="1"/>
        <v>0.171428571428571</v>
      </c>
      <c r="G164" s="5">
        <f t="shared" si="2"/>
        <v>37</v>
      </c>
      <c r="H164" s="5"/>
    </row>
    <row r="165" spans="1:8">
      <c r="A165" s="5"/>
      <c r="B165" s="5">
        <v>23</v>
      </c>
      <c r="C165" s="5" t="s">
        <v>810</v>
      </c>
      <c r="D165" s="44">
        <v>0</v>
      </c>
      <c r="E165" s="5">
        <v>33</v>
      </c>
      <c r="F165" s="137">
        <f t="shared" si="1"/>
        <v>0</v>
      </c>
      <c r="G165" s="5">
        <f t="shared" si="2"/>
        <v>1</v>
      </c>
      <c r="H165" s="5"/>
    </row>
    <row r="166" spans="1:8">
      <c r="A166" s="5"/>
      <c r="B166" s="5">
        <v>24</v>
      </c>
      <c r="C166" s="5" t="s">
        <v>517</v>
      </c>
      <c r="D166" s="44">
        <v>4</v>
      </c>
      <c r="E166" s="5">
        <v>32</v>
      </c>
      <c r="F166" s="137">
        <f t="shared" si="1"/>
        <v>0.125</v>
      </c>
      <c r="G166" s="5">
        <f t="shared" si="2"/>
        <v>34</v>
      </c>
      <c r="H166" s="5"/>
    </row>
    <row r="167" spans="1:8">
      <c r="A167" s="5"/>
      <c r="B167" s="5">
        <v>25</v>
      </c>
      <c r="C167" s="5" t="s">
        <v>811</v>
      </c>
      <c r="D167" s="44">
        <v>0</v>
      </c>
      <c r="E167" s="5">
        <v>37</v>
      </c>
      <c r="F167" s="137">
        <f t="shared" si="1"/>
        <v>0</v>
      </c>
      <c r="G167" s="5">
        <f t="shared" si="2"/>
        <v>1</v>
      </c>
      <c r="H167" s="5"/>
    </row>
    <row r="168" spans="1:8">
      <c r="A168" s="5"/>
      <c r="B168" s="5">
        <v>26</v>
      </c>
      <c r="C168" s="5" t="s">
        <v>520</v>
      </c>
      <c r="D168" s="44">
        <v>3</v>
      </c>
      <c r="E168" s="5">
        <v>36</v>
      </c>
      <c r="F168" s="137">
        <f t="shared" si="1"/>
        <v>0.0833333333333333</v>
      </c>
      <c r="G168" s="5">
        <f t="shared" si="2"/>
        <v>30</v>
      </c>
      <c r="H168" s="5"/>
    </row>
    <row r="169" spans="1:8">
      <c r="A169" s="5"/>
      <c r="B169" s="5">
        <v>27</v>
      </c>
      <c r="C169" s="5" t="s">
        <v>812</v>
      </c>
      <c r="D169" s="44">
        <v>0</v>
      </c>
      <c r="E169" s="5">
        <v>29</v>
      </c>
      <c r="F169" s="137">
        <f t="shared" si="1"/>
        <v>0</v>
      </c>
      <c r="G169" s="5">
        <f t="shared" si="2"/>
        <v>1</v>
      </c>
      <c r="H169" s="5"/>
    </row>
    <row r="170" spans="1:8">
      <c r="A170" s="5"/>
      <c r="B170" s="5">
        <v>28</v>
      </c>
      <c r="C170" s="5" t="s">
        <v>813</v>
      </c>
      <c r="D170" s="44">
        <v>0</v>
      </c>
      <c r="E170" s="5">
        <v>30</v>
      </c>
      <c r="F170" s="137">
        <f t="shared" si="1"/>
        <v>0</v>
      </c>
      <c r="G170" s="5">
        <f t="shared" si="2"/>
        <v>1</v>
      </c>
      <c r="H170" s="5"/>
    </row>
    <row r="171" spans="1:8">
      <c r="A171" s="5"/>
      <c r="B171" s="5">
        <v>29</v>
      </c>
      <c r="C171" s="5" t="s">
        <v>814</v>
      </c>
      <c r="D171" s="44">
        <v>0</v>
      </c>
      <c r="E171" s="5">
        <v>29</v>
      </c>
      <c r="F171" s="137">
        <f t="shared" si="1"/>
        <v>0</v>
      </c>
      <c r="G171" s="5">
        <f t="shared" si="2"/>
        <v>1</v>
      </c>
      <c r="H171" s="5"/>
    </row>
    <row r="172" spans="1:8">
      <c r="A172" s="5"/>
      <c r="B172" s="5">
        <v>30</v>
      </c>
      <c r="C172" s="5" t="s">
        <v>815</v>
      </c>
      <c r="D172" s="44">
        <v>0</v>
      </c>
      <c r="E172" s="5">
        <v>45</v>
      </c>
      <c r="F172" s="137">
        <f t="shared" si="1"/>
        <v>0</v>
      </c>
      <c r="G172" s="5">
        <f t="shared" si="2"/>
        <v>1</v>
      </c>
      <c r="H172" s="5"/>
    </row>
    <row r="173" spans="1:8">
      <c r="A173" s="5"/>
      <c r="B173" s="5">
        <v>31</v>
      </c>
      <c r="C173" s="5" t="s">
        <v>526</v>
      </c>
      <c r="D173" s="44">
        <v>8</v>
      </c>
      <c r="E173" s="5">
        <v>28</v>
      </c>
      <c r="F173" s="137">
        <f t="shared" si="1"/>
        <v>0.285714285714286</v>
      </c>
      <c r="G173" s="5">
        <f t="shared" si="2"/>
        <v>40</v>
      </c>
      <c r="H173" s="5"/>
    </row>
    <row r="174" spans="1:8">
      <c r="A174" s="5"/>
      <c r="B174" s="5">
        <v>32</v>
      </c>
      <c r="C174" s="5" t="s">
        <v>816</v>
      </c>
      <c r="D174" s="44">
        <v>0</v>
      </c>
      <c r="E174" s="5">
        <v>31</v>
      </c>
      <c r="F174" s="137">
        <f t="shared" si="1"/>
        <v>0</v>
      </c>
      <c r="G174" s="5">
        <f t="shared" si="2"/>
        <v>1</v>
      </c>
      <c r="H174" s="5"/>
    </row>
    <row r="175" spans="1:8">
      <c r="A175" s="5"/>
      <c r="B175" s="5">
        <v>33</v>
      </c>
      <c r="C175" s="9" t="s">
        <v>817</v>
      </c>
      <c r="D175" s="44">
        <v>0</v>
      </c>
      <c r="E175" s="5">
        <v>32</v>
      </c>
      <c r="F175" s="137">
        <f t="shared" si="1"/>
        <v>0</v>
      </c>
      <c r="G175" s="5">
        <f t="shared" si="2"/>
        <v>1</v>
      </c>
      <c r="H175" s="5"/>
    </row>
    <row r="176" spans="1:8">
      <c r="A176" s="5"/>
      <c r="B176" s="5">
        <v>34</v>
      </c>
      <c r="C176" s="9" t="s">
        <v>537</v>
      </c>
      <c r="D176" s="44">
        <v>3</v>
      </c>
      <c r="E176" s="5">
        <v>31</v>
      </c>
      <c r="F176" s="137">
        <f t="shared" si="1"/>
        <v>0.0967741935483871</v>
      </c>
      <c r="G176" s="5">
        <f t="shared" si="2"/>
        <v>31</v>
      </c>
      <c r="H176" s="5"/>
    </row>
    <row r="177" spans="1:8">
      <c r="A177" s="5"/>
      <c r="B177" s="5">
        <v>35</v>
      </c>
      <c r="C177" s="9" t="s">
        <v>818</v>
      </c>
      <c r="D177" s="44">
        <v>0</v>
      </c>
      <c r="E177" s="5">
        <v>31</v>
      </c>
      <c r="F177" s="137">
        <f t="shared" si="1"/>
        <v>0</v>
      </c>
      <c r="G177" s="5">
        <f t="shared" si="2"/>
        <v>1</v>
      </c>
      <c r="H177" s="5"/>
    </row>
    <row r="178" spans="1:8">
      <c r="A178" s="5"/>
      <c r="B178" s="5">
        <v>36</v>
      </c>
      <c r="C178" s="9" t="s">
        <v>819</v>
      </c>
      <c r="D178" s="44">
        <v>0</v>
      </c>
      <c r="E178" s="5">
        <v>31</v>
      </c>
      <c r="F178" s="137">
        <f t="shared" si="1"/>
        <v>0</v>
      </c>
      <c r="G178" s="5">
        <f t="shared" si="2"/>
        <v>1</v>
      </c>
      <c r="H178" s="5"/>
    </row>
    <row r="179" spans="1:8">
      <c r="A179" s="5"/>
      <c r="B179" s="5">
        <v>37</v>
      </c>
      <c r="C179" s="9" t="s">
        <v>820</v>
      </c>
      <c r="D179" s="44">
        <v>0</v>
      </c>
      <c r="E179" s="5">
        <v>36</v>
      </c>
      <c r="F179" s="137">
        <f t="shared" si="1"/>
        <v>0</v>
      </c>
      <c r="G179" s="5">
        <f t="shared" si="2"/>
        <v>1</v>
      </c>
      <c r="H179" s="5"/>
    </row>
    <row r="180" spans="1:8">
      <c r="A180" s="5"/>
      <c r="B180" s="5">
        <v>38</v>
      </c>
      <c r="C180" s="5" t="s">
        <v>821</v>
      </c>
      <c r="D180" s="44">
        <v>0</v>
      </c>
      <c r="E180" s="5">
        <v>35</v>
      </c>
      <c r="F180" s="137">
        <f t="shared" si="1"/>
        <v>0</v>
      </c>
      <c r="G180" s="5">
        <f t="shared" si="2"/>
        <v>1</v>
      </c>
      <c r="H180" s="5"/>
    </row>
    <row r="181" spans="1:8">
      <c r="A181" s="5"/>
      <c r="B181" s="5">
        <v>39</v>
      </c>
      <c r="C181" s="9" t="s">
        <v>822</v>
      </c>
      <c r="D181" s="44">
        <v>0</v>
      </c>
      <c r="E181" s="5">
        <v>35</v>
      </c>
      <c r="F181" s="137">
        <f t="shared" si="1"/>
        <v>0</v>
      </c>
      <c r="G181" s="5">
        <f t="shared" si="2"/>
        <v>1</v>
      </c>
      <c r="H181" s="5"/>
    </row>
    <row r="182" spans="1:8">
      <c r="A182" s="5"/>
      <c r="B182" s="5">
        <v>40</v>
      </c>
      <c r="C182" s="9" t="s">
        <v>823</v>
      </c>
      <c r="D182" s="44">
        <v>0</v>
      </c>
      <c r="E182" s="5">
        <v>35</v>
      </c>
      <c r="F182" s="137">
        <f t="shared" si="1"/>
        <v>0</v>
      </c>
      <c r="G182" s="5">
        <f t="shared" si="2"/>
        <v>1</v>
      </c>
      <c r="H182" s="5"/>
    </row>
    <row r="183" spans="1:8">
      <c r="A183" s="5"/>
      <c r="B183" s="5">
        <v>41</v>
      </c>
      <c r="C183" s="9" t="s">
        <v>542</v>
      </c>
      <c r="D183" s="44">
        <v>19</v>
      </c>
      <c r="E183" s="5">
        <v>34</v>
      </c>
      <c r="F183" s="137">
        <f t="shared" si="1"/>
        <v>0.558823529411765</v>
      </c>
      <c r="G183" s="5">
        <f t="shared" si="2"/>
        <v>43</v>
      </c>
      <c r="H183" s="5"/>
    </row>
    <row r="184" spans="1:8">
      <c r="A184" s="5"/>
      <c r="B184" s="5">
        <v>42</v>
      </c>
      <c r="C184" s="9" t="s">
        <v>824</v>
      </c>
      <c r="D184" s="44">
        <v>0</v>
      </c>
      <c r="E184" s="5">
        <v>34</v>
      </c>
      <c r="F184" s="137">
        <f t="shared" si="1"/>
        <v>0</v>
      </c>
      <c r="G184" s="5">
        <f t="shared" si="2"/>
        <v>1</v>
      </c>
      <c r="H184" s="5"/>
    </row>
    <row r="185" spans="1:8">
      <c r="A185" s="5"/>
      <c r="B185" s="5">
        <v>43</v>
      </c>
      <c r="C185" s="5" t="s">
        <v>553</v>
      </c>
      <c r="D185" s="44">
        <v>4</v>
      </c>
      <c r="E185" s="5">
        <v>35</v>
      </c>
      <c r="F185" s="137">
        <f t="shared" si="1"/>
        <v>0.114285714285714</v>
      </c>
      <c r="G185" s="5">
        <f t="shared" si="2"/>
        <v>33</v>
      </c>
      <c r="H185" s="5"/>
    </row>
    <row r="186" spans="1:8">
      <c r="A186" s="5"/>
      <c r="B186" s="5">
        <v>44</v>
      </c>
      <c r="C186" s="5" t="s">
        <v>557</v>
      </c>
      <c r="D186" s="44">
        <v>10</v>
      </c>
      <c r="E186" s="5">
        <v>36</v>
      </c>
      <c r="F186" s="137">
        <f t="shared" si="1"/>
        <v>0.277777777777778</v>
      </c>
      <c r="G186" s="5">
        <f t="shared" si="2"/>
        <v>38</v>
      </c>
      <c r="H186" s="5"/>
    </row>
    <row r="187" customHeight="1" spans="1:8">
      <c r="A187" s="5" t="s">
        <v>7</v>
      </c>
      <c r="B187" s="5">
        <v>1</v>
      </c>
      <c r="C187" s="9" t="s">
        <v>825</v>
      </c>
      <c r="D187" s="5">
        <v>0</v>
      </c>
      <c r="E187" s="9">
        <v>36</v>
      </c>
      <c r="F187" s="137">
        <v>0</v>
      </c>
      <c r="G187" s="5">
        <v>11</v>
      </c>
      <c r="H187" s="5"/>
    </row>
    <row r="188" customHeight="1" spans="1:8">
      <c r="A188" s="5"/>
      <c r="B188" s="5">
        <v>2</v>
      </c>
      <c r="C188" s="9" t="s">
        <v>826</v>
      </c>
      <c r="D188" s="5">
        <v>0</v>
      </c>
      <c r="E188" s="9">
        <v>36</v>
      </c>
      <c r="F188" s="137">
        <v>0</v>
      </c>
      <c r="G188" s="5">
        <v>11</v>
      </c>
      <c r="H188" s="5"/>
    </row>
    <row r="189" customHeight="1" spans="1:8">
      <c r="A189" s="5"/>
      <c r="B189" s="5">
        <v>3</v>
      </c>
      <c r="C189" s="9" t="s">
        <v>827</v>
      </c>
      <c r="D189" s="5">
        <v>0</v>
      </c>
      <c r="E189" s="9">
        <v>36</v>
      </c>
      <c r="F189" s="137">
        <v>0</v>
      </c>
      <c r="G189" s="5">
        <v>11</v>
      </c>
      <c r="H189" s="5"/>
    </row>
    <row r="190" customHeight="1" spans="1:8">
      <c r="A190" s="5"/>
      <c r="B190" s="5">
        <v>4</v>
      </c>
      <c r="C190" s="9" t="s">
        <v>828</v>
      </c>
      <c r="D190" s="5">
        <v>0</v>
      </c>
      <c r="E190" s="9">
        <v>36</v>
      </c>
      <c r="F190" s="137">
        <v>0</v>
      </c>
      <c r="G190" s="5">
        <v>11</v>
      </c>
      <c r="H190" s="5"/>
    </row>
    <row r="191" customHeight="1" spans="1:8">
      <c r="A191" s="5"/>
      <c r="B191" s="5">
        <v>5</v>
      </c>
      <c r="C191" s="9" t="s">
        <v>829</v>
      </c>
      <c r="D191" s="5">
        <v>0</v>
      </c>
      <c r="E191" s="9">
        <v>35</v>
      </c>
      <c r="F191" s="137">
        <v>0</v>
      </c>
      <c r="G191" s="5">
        <v>11</v>
      </c>
      <c r="H191" s="5"/>
    </row>
    <row r="192" customHeight="1" spans="1:8">
      <c r="A192" s="5"/>
      <c r="B192" s="5">
        <v>6</v>
      </c>
      <c r="C192" s="9" t="s">
        <v>830</v>
      </c>
      <c r="D192" s="5">
        <v>0</v>
      </c>
      <c r="E192" s="9">
        <v>44</v>
      </c>
      <c r="F192" s="137">
        <v>0</v>
      </c>
      <c r="G192" s="5">
        <v>11</v>
      </c>
      <c r="H192" s="5"/>
    </row>
    <row r="193" customHeight="1" spans="1:8">
      <c r="A193" s="5"/>
      <c r="B193" s="5">
        <v>7</v>
      </c>
      <c r="C193" s="9" t="s">
        <v>831</v>
      </c>
      <c r="D193" s="5">
        <v>0</v>
      </c>
      <c r="E193" s="9">
        <v>37</v>
      </c>
      <c r="F193" s="137">
        <v>0</v>
      </c>
      <c r="G193" s="5">
        <v>11</v>
      </c>
      <c r="H193" s="5"/>
    </row>
    <row r="194" customHeight="1" spans="1:8">
      <c r="A194" s="5"/>
      <c r="B194" s="5">
        <v>8</v>
      </c>
      <c r="C194" s="9" t="s">
        <v>620</v>
      </c>
      <c r="D194" s="5">
        <v>1</v>
      </c>
      <c r="E194" s="5">
        <v>33</v>
      </c>
      <c r="F194" s="137">
        <v>0.0303</v>
      </c>
      <c r="G194" s="5">
        <v>9</v>
      </c>
      <c r="H194" s="5"/>
    </row>
    <row r="195" customHeight="1" spans="1:8">
      <c r="A195" s="5"/>
      <c r="B195" s="5">
        <v>9</v>
      </c>
      <c r="C195" s="9" t="s">
        <v>832</v>
      </c>
      <c r="D195" s="5">
        <v>0</v>
      </c>
      <c r="E195" s="5">
        <v>33</v>
      </c>
      <c r="F195" s="137">
        <v>0</v>
      </c>
      <c r="G195" s="5">
        <v>11</v>
      </c>
      <c r="H195" s="5"/>
    </row>
    <row r="196" customHeight="1" spans="1:8">
      <c r="A196" s="5"/>
      <c r="B196" s="5">
        <v>10</v>
      </c>
      <c r="C196" s="9" t="s">
        <v>623</v>
      </c>
      <c r="D196" s="5">
        <v>4</v>
      </c>
      <c r="E196" s="5">
        <v>32</v>
      </c>
      <c r="F196" s="137">
        <v>0.125</v>
      </c>
      <c r="G196" s="5">
        <v>3</v>
      </c>
      <c r="H196" s="5"/>
    </row>
    <row r="197" customHeight="1" spans="1:8">
      <c r="A197" s="5"/>
      <c r="B197" s="5">
        <v>11</v>
      </c>
      <c r="C197" s="9" t="s">
        <v>833</v>
      </c>
      <c r="D197" s="5">
        <v>0</v>
      </c>
      <c r="E197" s="5">
        <v>33</v>
      </c>
      <c r="F197" s="137">
        <v>0</v>
      </c>
      <c r="G197" s="5">
        <v>11</v>
      </c>
      <c r="H197" s="5"/>
    </row>
    <row r="198" customHeight="1" spans="1:8">
      <c r="A198" s="5"/>
      <c r="B198" s="5">
        <v>12</v>
      </c>
      <c r="C198" s="9" t="s">
        <v>613</v>
      </c>
      <c r="D198" s="5">
        <v>4</v>
      </c>
      <c r="E198" s="5">
        <v>33</v>
      </c>
      <c r="F198" s="137">
        <v>0.1212</v>
      </c>
      <c r="G198" s="5">
        <v>4</v>
      </c>
      <c r="H198" s="5"/>
    </row>
    <row r="199" customHeight="1" spans="1:8">
      <c r="A199" s="5"/>
      <c r="B199" s="5">
        <v>13</v>
      </c>
      <c r="C199" s="9" t="s">
        <v>630</v>
      </c>
      <c r="D199" s="5">
        <v>6</v>
      </c>
      <c r="E199" s="5">
        <v>30</v>
      </c>
      <c r="F199" s="137">
        <v>0.2</v>
      </c>
      <c r="G199" s="5">
        <v>1</v>
      </c>
      <c r="H199" s="5"/>
    </row>
    <row r="200" customHeight="1" spans="1:8">
      <c r="A200" s="5"/>
      <c r="B200" s="5">
        <v>14</v>
      </c>
      <c r="C200" s="9" t="s">
        <v>834</v>
      </c>
      <c r="D200" s="5">
        <v>0</v>
      </c>
      <c r="E200" s="5">
        <v>34</v>
      </c>
      <c r="F200" s="137">
        <v>0</v>
      </c>
      <c r="G200" s="5">
        <v>11</v>
      </c>
      <c r="H200" s="5"/>
    </row>
    <row r="201" customHeight="1" spans="1:8">
      <c r="A201" s="5"/>
      <c r="B201" s="5">
        <v>15</v>
      </c>
      <c r="C201" s="9" t="s">
        <v>835</v>
      </c>
      <c r="D201" s="5">
        <v>0</v>
      </c>
      <c r="E201" s="5">
        <v>33</v>
      </c>
      <c r="F201" s="137">
        <v>0</v>
      </c>
      <c r="G201" s="5">
        <v>11</v>
      </c>
      <c r="H201" s="5"/>
    </row>
    <row r="202" customHeight="1" spans="1:8">
      <c r="A202" s="5"/>
      <c r="B202" s="5">
        <v>16</v>
      </c>
      <c r="C202" s="9" t="s">
        <v>604</v>
      </c>
      <c r="D202" s="5">
        <v>5</v>
      </c>
      <c r="E202" s="5">
        <v>33</v>
      </c>
      <c r="F202" s="137">
        <v>0.1515</v>
      </c>
      <c r="G202" s="5">
        <v>2</v>
      </c>
      <c r="H202" s="5"/>
    </row>
    <row r="203" customHeight="1" spans="1:8">
      <c r="A203" s="5"/>
      <c r="B203" s="5">
        <v>17</v>
      </c>
      <c r="C203" s="9" t="s">
        <v>587</v>
      </c>
      <c r="D203" s="5">
        <v>1</v>
      </c>
      <c r="E203" s="5">
        <v>32</v>
      </c>
      <c r="F203" s="137">
        <v>0.0313</v>
      </c>
      <c r="G203" s="5">
        <v>8</v>
      </c>
      <c r="H203" s="5"/>
    </row>
    <row r="204" customHeight="1" spans="1:8">
      <c r="A204" s="5"/>
      <c r="B204" s="5">
        <v>18</v>
      </c>
      <c r="C204" s="9" t="s">
        <v>600</v>
      </c>
      <c r="D204" s="5">
        <v>2</v>
      </c>
      <c r="E204" s="5">
        <v>32</v>
      </c>
      <c r="F204" s="137">
        <v>0.0625</v>
      </c>
      <c r="G204" s="5">
        <v>6</v>
      </c>
      <c r="H204" s="5"/>
    </row>
    <row r="205" customHeight="1" spans="1:8">
      <c r="A205" s="5"/>
      <c r="B205" s="5">
        <v>19</v>
      </c>
      <c r="C205" s="5" t="s">
        <v>610</v>
      </c>
      <c r="D205" s="5">
        <v>0</v>
      </c>
      <c r="E205" s="5">
        <v>36</v>
      </c>
      <c r="F205" s="137">
        <v>0</v>
      </c>
      <c r="G205" s="5">
        <v>11</v>
      </c>
      <c r="H205" s="5"/>
    </row>
    <row r="206" customHeight="1" spans="1:8">
      <c r="A206" s="5"/>
      <c r="B206" s="5">
        <v>20</v>
      </c>
      <c r="C206" s="5" t="s">
        <v>836</v>
      </c>
      <c r="D206" s="5">
        <v>0</v>
      </c>
      <c r="E206" s="5">
        <v>34</v>
      </c>
      <c r="F206" s="137">
        <v>0</v>
      </c>
      <c r="G206" s="5">
        <v>11</v>
      </c>
      <c r="H206" s="5"/>
    </row>
    <row r="207" customHeight="1" spans="1:8">
      <c r="A207" s="5"/>
      <c r="B207" s="5">
        <v>21</v>
      </c>
      <c r="C207" s="5" t="s">
        <v>837</v>
      </c>
      <c r="D207" s="5">
        <v>0</v>
      </c>
      <c r="E207" s="5">
        <v>33</v>
      </c>
      <c r="F207" s="137">
        <v>0</v>
      </c>
      <c r="G207" s="5">
        <v>11</v>
      </c>
      <c r="H207" s="5"/>
    </row>
    <row r="208" customHeight="1" spans="1:8">
      <c r="A208" s="5"/>
      <c r="B208" s="5">
        <v>22</v>
      </c>
      <c r="C208" s="5" t="s">
        <v>569</v>
      </c>
      <c r="D208" s="5">
        <v>2</v>
      </c>
      <c r="E208" s="5">
        <v>33</v>
      </c>
      <c r="F208" s="137">
        <v>0.0606</v>
      </c>
      <c r="G208" s="5">
        <v>7</v>
      </c>
      <c r="H208" s="5"/>
    </row>
    <row r="209" customHeight="1" spans="1:8">
      <c r="A209" s="5"/>
      <c r="B209" s="5">
        <v>23</v>
      </c>
      <c r="C209" s="5" t="s">
        <v>838</v>
      </c>
      <c r="D209" s="5">
        <v>0</v>
      </c>
      <c r="E209" s="5">
        <v>34</v>
      </c>
      <c r="F209" s="137">
        <v>0</v>
      </c>
      <c r="G209" s="5">
        <v>11</v>
      </c>
      <c r="H209" s="5"/>
    </row>
    <row r="210" customHeight="1" spans="1:8">
      <c r="A210" s="5"/>
      <c r="B210" s="5">
        <v>24</v>
      </c>
      <c r="C210" s="5" t="s">
        <v>581</v>
      </c>
      <c r="D210" s="5">
        <v>3</v>
      </c>
      <c r="E210" s="5">
        <v>33</v>
      </c>
      <c r="F210" s="137">
        <v>0.0909</v>
      </c>
      <c r="G210" s="5">
        <v>5</v>
      </c>
      <c r="H210" s="5"/>
    </row>
    <row r="211" customHeight="1" spans="1:8">
      <c r="A211" s="5"/>
      <c r="B211" s="5">
        <v>25</v>
      </c>
      <c r="C211" s="5" t="s">
        <v>41</v>
      </c>
      <c r="D211" s="5">
        <v>1</v>
      </c>
      <c r="E211" s="5">
        <v>35</v>
      </c>
      <c r="F211" s="137">
        <v>0.0286</v>
      </c>
      <c r="G211" s="5">
        <v>10</v>
      </c>
      <c r="H211" s="5"/>
    </row>
    <row r="212" customHeight="1" spans="1:8">
      <c r="A212" s="5" t="s">
        <v>8</v>
      </c>
      <c r="B212" s="5">
        <v>1</v>
      </c>
      <c r="C212" s="5" t="s">
        <v>839</v>
      </c>
      <c r="D212" s="5">
        <v>0</v>
      </c>
      <c r="E212" s="5">
        <v>46</v>
      </c>
      <c r="F212" s="140">
        <f>D212/E212</f>
        <v>0</v>
      </c>
      <c r="G212" s="5">
        <f>RANK(F212,F212:F215,1)</f>
        <v>1</v>
      </c>
      <c r="H212" s="5"/>
    </row>
    <row r="213" customHeight="1" spans="1:8">
      <c r="A213" s="139"/>
      <c r="B213" s="5">
        <v>2</v>
      </c>
      <c r="C213" s="5" t="s">
        <v>640</v>
      </c>
      <c r="D213" s="44">
        <v>15</v>
      </c>
      <c r="E213" s="5">
        <v>45</v>
      </c>
      <c r="F213" s="140">
        <f>D213/E213</f>
        <v>0.333333333333333</v>
      </c>
      <c r="G213" s="5">
        <v>4</v>
      </c>
      <c r="H213" s="5"/>
    </row>
    <row r="214" customHeight="1" spans="1:8">
      <c r="A214" s="139"/>
      <c r="B214" s="5">
        <v>3</v>
      </c>
      <c r="C214" s="5" t="s">
        <v>673</v>
      </c>
      <c r="D214" s="44">
        <v>8</v>
      </c>
      <c r="E214" s="5">
        <v>45</v>
      </c>
      <c r="F214" s="140">
        <f>D214/E214</f>
        <v>0.177777777777778</v>
      </c>
      <c r="G214" s="5">
        <v>3</v>
      </c>
      <c r="H214" s="5"/>
    </row>
    <row r="215" customHeight="1" spans="1:8">
      <c r="A215" s="139"/>
      <c r="B215" s="5">
        <v>4</v>
      </c>
      <c r="C215" s="5" t="s">
        <v>694</v>
      </c>
      <c r="D215" s="44">
        <v>5</v>
      </c>
      <c r="E215" s="5">
        <v>45</v>
      </c>
      <c r="F215" s="141">
        <f>D215/E215</f>
        <v>0.111111111111111</v>
      </c>
      <c r="G215" s="5">
        <v>2</v>
      </c>
      <c r="H215" s="5"/>
    </row>
  </sheetData>
  <sheetProtection formatCells="0" insertHyperlinks="0" autoFilter="0"/>
  <mergeCells count="8">
    <mergeCell ref="A1:H1"/>
    <mergeCell ref="A3:A43"/>
    <mergeCell ref="A44:A85"/>
    <mergeCell ref="A86:A112"/>
    <mergeCell ref="A113:A142"/>
    <mergeCell ref="A143:A186"/>
    <mergeCell ref="A187:A211"/>
    <mergeCell ref="A212:A215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zoomScale="70" zoomScaleNormal="70" workbookViewId="0">
      <selection activeCell="E198" sqref="E198"/>
    </sheetView>
  </sheetViews>
  <sheetFormatPr defaultColWidth="8.63333333333333" defaultRowHeight="18.75" outlineLevelCol="7"/>
  <cols>
    <col min="1" max="1" width="20.3833333333333" style="2" customWidth="1"/>
    <col min="2" max="2" width="14.8833333333333" style="2" customWidth="1"/>
    <col min="3" max="4" width="18.1333333333333" style="2" customWidth="1"/>
    <col min="5" max="5" width="25.1333333333333" style="2" customWidth="1"/>
    <col min="6" max="6" width="18.1333333333333" style="123" customWidth="1"/>
    <col min="7" max="7" width="22.6333333333333" style="2" customWidth="1"/>
    <col min="8" max="8" width="16.6333333333333" style="2" customWidth="1"/>
    <col min="9" max="26" width="8.63333333333333" style="2"/>
  </cols>
  <sheetData>
    <row r="1" s="122" customFormat="1" ht="22.5" spans="1:8">
      <c r="A1" s="3" t="s">
        <v>840</v>
      </c>
      <c r="B1" s="3"/>
      <c r="C1" s="3"/>
      <c r="D1" s="3"/>
      <c r="E1" s="3"/>
      <c r="F1" s="3"/>
      <c r="G1" s="3"/>
      <c r="H1" s="3"/>
    </row>
    <row r="2" s="1" customFormat="1" ht="20.25" spans="1:8">
      <c r="A2" s="4" t="s">
        <v>24</v>
      </c>
      <c r="B2" s="4" t="s">
        <v>703</v>
      </c>
      <c r="C2" s="4" t="s">
        <v>25</v>
      </c>
      <c r="D2" s="4" t="s">
        <v>841</v>
      </c>
      <c r="E2" s="4" t="s">
        <v>705</v>
      </c>
      <c r="F2" s="126" t="s">
        <v>842</v>
      </c>
      <c r="G2" s="4" t="s">
        <v>843</v>
      </c>
      <c r="H2" s="4" t="s">
        <v>31</v>
      </c>
    </row>
    <row r="3" spans="1:8">
      <c r="A3" s="5" t="s">
        <v>2</v>
      </c>
      <c r="B3" s="99">
        <v>1</v>
      </c>
      <c r="C3" s="99" t="s">
        <v>719</v>
      </c>
      <c r="D3" s="99">
        <v>2</v>
      </c>
      <c r="E3" s="99">
        <v>43</v>
      </c>
      <c r="F3" s="127">
        <v>0.1</v>
      </c>
      <c r="G3" s="99">
        <v>184</v>
      </c>
      <c r="H3" s="125"/>
    </row>
    <row r="4" spans="1:8">
      <c r="A4" s="5"/>
      <c r="B4" s="99">
        <v>2</v>
      </c>
      <c r="C4" s="99" t="s">
        <v>720</v>
      </c>
      <c r="D4" s="99">
        <v>0</v>
      </c>
      <c r="E4" s="99">
        <v>42</v>
      </c>
      <c r="F4" s="127">
        <v>0</v>
      </c>
      <c r="G4" s="99">
        <v>1</v>
      </c>
      <c r="H4" s="125"/>
    </row>
    <row r="5" spans="1:8">
      <c r="A5" s="5"/>
      <c r="B5" s="99">
        <v>3</v>
      </c>
      <c r="C5" s="99" t="s">
        <v>721</v>
      </c>
      <c r="D5" s="99">
        <v>0</v>
      </c>
      <c r="E5" s="99">
        <v>43</v>
      </c>
      <c r="F5" s="127">
        <v>0</v>
      </c>
      <c r="G5" s="99">
        <v>1</v>
      </c>
      <c r="H5" s="125"/>
    </row>
    <row r="6" spans="1:8">
      <c r="A6" s="5"/>
      <c r="B6" s="99">
        <v>4</v>
      </c>
      <c r="C6" s="99" t="s">
        <v>722</v>
      </c>
      <c r="D6" s="99">
        <v>0</v>
      </c>
      <c r="E6" s="99">
        <v>42</v>
      </c>
      <c r="F6" s="127">
        <v>0</v>
      </c>
      <c r="G6" s="99">
        <v>1</v>
      </c>
      <c r="H6" s="125"/>
    </row>
    <row r="7" spans="1:8">
      <c r="A7" s="5"/>
      <c r="B7" s="99">
        <v>5</v>
      </c>
      <c r="C7" s="99" t="s">
        <v>93</v>
      </c>
      <c r="D7" s="99">
        <v>0</v>
      </c>
      <c r="E7" s="99">
        <v>45</v>
      </c>
      <c r="F7" s="127">
        <v>0</v>
      </c>
      <c r="G7" s="99">
        <v>1</v>
      </c>
      <c r="H7" s="125"/>
    </row>
    <row r="8" spans="1:8">
      <c r="A8" s="5"/>
      <c r="B8" s="99">
        <v>6</v>
      </c>
      <c r="C8" s="99" t="s">
        <v>90</v>
      </c>
      <c r="D8" s="99">
        <v>0</v>
      </c>
      <c r="E8" s="99">
        <v>43</v>
      </c>
      <c r="F8" s="127">
        <v>0</v>
      </c>
      <c r="G8" s="99">
        <v>1</v>
      </c>
      <c r="H8" s="125"/>
    </row>
    <row r="9" spans="1:8">
      <c r="A9" s="5"/>
      <c r="B9" s="99">
        <v>7</v>
      </c>
      <c r="C9" s="99" t="s">
        <v>66</v>
      </c>
      <c r="D9" s="99">
        <v>0</v>
      </c>
      <c r="E9" s="99">
        <v>42</v>
      </c>
      <c r="F9" s="127">
        <v>0</v>
      </c>
      <c r="G9" s="99">
        <v>1</v>
      </c>
      <c r="H9" s="125"/>
    </row>
    <row r="10" spans="1:8">
      <c r="A10" s="5"/>
      <c r="B10" s="99">
        <v>8</v>
      </c>
      <c r="C10" s="99" t="s">
        <v>723</v>
      </c>
      <c r="D10" s="99">
        <v>0</v>
      </c>
      <c r="E10" s="99">
        <v>40</v>
      </c>
      <c r="F10" s="127">
        <v>0</v>
      </c>
      <c r="G10" s="99">
        <v>1</v>
      </c>
      <c r="H10" s="125"/>
    </row>
    <row r="11" spans="1:8">
      <c r="A11" s="5"/>
      <c r="B11" s="99">
        <v>9</v>
      </c>
      <c r="C11" s="99" t="s">
        <v>724</v>
      </c>
      <c r="D11" s="99">
        <v>0</v>
      </c>
      <c r="E11" s="99">
        <v>43</v>
      </c>
      <c r="F11" s="127">
        <v>0</v>
      </c>
      <c r="G11" s="99">
        <v>1</v>
      </c>
      <c r="H11" s="125"/>
    </row>
    <row r="12" spans="1:8">
      <c r="A12" s="5"/>
      <c r="B12" s="99">
        <v>10</v>
      </c>
      <c r="C12" s="99" t="s">
        <v>100</v>
      </c>
      <c r="D12" s="99">
        <v>0</v>
      </c>
      <c r="E12" s="99">
        <v>42</v>
      </c>
      <c r="F12" s="127">
        <v>0</v>
      </c>
      <c r="G12" s="99">
        <v>1</v>
      </c>
      <c r="H12" s="125"/>
    </row>
    <row r="13" spans="1:8">
      <c r="A13" s="5"/>
      <c r="B13" s="99">
        <v>11</v>
      </c>
      <c r="C13" s="99" t="s">
        <v>725</v>
      </c>
      <c r="D13" s="99">
        <v>0</v>
      </c>
      <c r="E13" s="99">
        <v>43</v>
      </c>
      <c r="F13" s="127">
        <v>0</v>
      </c>
      <c r="G13" s="99">
        <v>1</v>
      </c>
      <c r="H13" s="125"/>
    </row>
    <row r="14" spans="1:8">
      <c r="A14" s="5"/>
      <c r="B14" s="99">
        <v>12</v>
      </c>
      <c r="C14" s="99" t="s">
        <v>56</v>
      </c>
      <c r="D14" s="99">
        <v>0</v>
      </c>
      <c r="E14" s="99">
        <v>42</v>
      </c>
      <c r="F14" s="127">
        <v>0</v>
      </c>
      <c r="G14" s="99">
        <v>1</v>
      </c>
      <c r="H14" s="125"/>
    </row>
    <row r="15" spans="1:8">
      <c r="A15" s="5"/>
      <c r="B15" s="99">
        <v>13</v>
      </c>
      <c r="C15" s="99" t="s">
        <v>74</v>
      </c>
      <c r="D15" s="99">
        <v>0</v>
      </c>
      <c r="E15" s="99">
        <v>45</v>
      </c>
      <c r="F15" s="127">
        <v>0</v>
      </c>
      <c r="G15" s="99">
        <v>1</v>
      </c>
      <c r="H15" s="125"/>
    </row>
    <row r="16" spans="1:8">
      <c r="A16" s="5"/>
      <c r="B16" s="99">
        <v>14</v>
      </c>
      <c r="C16" s="99" t="s">
        <v>726</v>
      </c>
      <c r="D16" s="99">
        <v>0</v>
      </c>
      <c r="E16" s="99">
        <v>43</v>
      </c>
      <c r="F16" s="127">
        <v>0</v>
      </c>
      <c r="G16" s="99">
        <v>1</v>
      </c>
      <c r="H16" s="125"/>
    </row>
    <row r="17" spans="1:8">
      <c r="A17" s="5"/>
      <c r="B17" s="99">
        <v>15</v>
      </c>
      <c r="C17" s="99" t="s">
        <v>727</v>
      </c>
      <c r="D17" s="99">
        <v>0</v>
      </c>
      <c r="E17" s="99">
        <v>42</v>
      </c>
      <c r="F17" s="127">
        <v>0</v>
      </c>
      <c r="G17" s="99">
        <v>1</v>
      </c>
      <c r="H17" s="125"/>
    </row>
    <row r="18" spans="1:8">
      <c r="A18" s="5"/>
      <c r="B18" s="99">
        <v>16</v>
      </c>
      <c r="C18" s="99" t="s">
        <v>728</v>
      </c>
      <c r="D18" s="99">
        <v>0</v>
      </c>
      <c r="E18" s="99">
        <v>40</v>
      </c>
      <c r="F18" s="127">
        <v>0</v>
      </c>
      <c r="G18" s="99">
        <v>1</v>
      </c>
      <c r="H18" s="125"/>
    </row>
    <row r="19" spans="1:8">
      <c r="A19" s="5"/>
      <c r="B19" s="99">
        <v>17</v>
      </c>
      <c r="C19" s="99" t="s">
        <v>729</v>
      </c>
      <c r="D19" s="99">
        <v>0</v>
      </c>
      <c r="E19" s="99">
        <v>40</v>
      </c>
      <c r="F19" s="127">
        <v>0</v>
      </c>
      <c r="G19" s="99">
        <v>1</v>
      </c>
      <c r="H19" s="125"/>
    </row>
    <row r="20" spans="1:8">
      <c r="A20" s="5"/>
      <c r="B20" s="99">
        <v>18</v>
      </c>
      <c r="C20" s="99" t="s">
        <v>730</v>
      </c>
      <c r="D20" s="99">
        <v>0</v>
      </c>
      <c r="E20" s="99">
        <v>41</v>
      </c>
      <c r="F20" s="127">
        <v>0</v>
      </c>
      <c r="G20" s="99">
        <v>1</v>
      </c>
      <c r="H20" s="125"/>
    </row>
    <row r="21" spans="1:8">
      <c r="A21" s="5"/>
      <c r="B21" s="99">
        <v>19</v>
      </c>
      <c r="C21" s="99" t="s">
        <v>731</v>
      </c>
      <c r="D21" s="99">
        <v>0</v>
      </c>
      <c r="E21" s="99">
        <v>41</v>
      </c>
      <c r="F21" s="127">
        <v>0</v>
      </c>
      <c r="G21" s="99">
        <v>1</v>
      </c>
      <c r="H21" s="125"/>
    </row>
    <row r="22" spans="1:8">
      <c r="A22" s="5"/>
      <c r="B22" s="99">
        <v>20</v>
      </c>
      <c r="C22" s="99" t="s">
        <v>732</v>
      </c>
      <c r="D22" s="99">
        <v>0</v>
      </c>
      <c r="E22" s="99">
        <v>40</v>
      </c>
      <c r="F22" s="127">
        <v>0</v>
      </c>
      <c r="G22" s="99">
        <v>1</v>
      </c>
      <c r="H22" s="125"/>
    </row>
    <row r="23" spans="1:8">
      <c r="A23" s="5"/>
      <c r="B23" s="99">
        <v>21</v>
      </c>
      <c r="C23" s="99" t="s">
        <v>733</v>
      </c>
      <c r="D23" s="99">
        <v>0</v>
      </c>
      <c r="E23" s="99">
        <v>39</v>
      </c>
      <c r="F23" s="127">
        <v>0</v>
      </c>
      <c r="G23" s="99">
        <v>1</v>
      </c>
      <c r="H23" s="125"/>
    </row>
    <row r="24" spans="1:8">
      <c r="A24" s="5"/>
      <c r="B24" s="99">
        <v>22</v>
      </c>
      <c r="C24" s="99" t="s">
        <v>734</v>
      </c>
      <c r="D24" s="99">
        <v>0</v>
      </c>
      <c r="E24" s="99">
        <v>40</v>
      </c>
      <c r="F24" s="127">
        <v>0</v>
      </c>
      <c r="G24" s="99">
        <v>1</v>
      </c>
      <c r="H24" s="125"/>
    </row>
    <row r="25" spans="1:8">
      <c r="A25" s="5"/>
      <c r="B25" s="99">
        <v>23</v>
      </c>
      <c r="C25" s="99" t="s">
        <v>735</v>
      </c>
      <c r="D25" s="99">
        <v>0</v>
      </c>
      <c r="E25" s="99">
        <v>40</v>
      </c>
      <c r="F25" s="127">
        <v>0</v>
      </c>
      <c r="G25" s="99">
        <v>1</v>
      </c>
      <c r="H25" s="125"/>
    </row>
    <row r="26" spans="1:8">
      <c r="A26" s="5"/>
      <c r="B26" s="99">
        <v>24</v>
      </c>
      <c r="C26" s="99" t="s">
        <v>109</v>
      </c>
      <c r="D26" s="99">
        <v>0</v>
      </c>
      <c r="E26" s="99">
        <v>39</v>
      </c>
      <c r="F26" s="127">
        <v>0</v>
      </c>
      <c r="G26" s="99">
        <v>1</v>
      </c>
      <c r="H26" s="125"/>
    </row>
    <row r="27" spans="1:8">
      <c r="A27" s="5"/>
      <c r="B27" s="99">
        <v>25</v>
      </c>
      <c r="C27" s="99" t="s">
        <v>59</v>
      </c>
      <c r="D27" s="99">
        <v>0</v>
      </c>
      <c r="E27" s="99">
        <v>40</v>
      </c>
      <c r="F27" s="127">
        <v>0</v>
      </c>
      <c r="G27" s="99">
        <v>1</v>
      </c>
      <c r="H27" s="125"/>
    </row>
    <row r="28" spans="1:8">
      <c r="A28" s="5"/>
      <c r="B28" s="99">
        <v>26</v>
      </c>
      <c r="C28" s="99" t="s">
        <v>736</v>
      </c>
      <c r="D28" s="99">
        <v>0</v>
      </c>
      <c r="E28" s="99">
        <v>40</v>
      </c>
      <c r="F28" s="127">
        <v>0</v>
      </c>
      <c r="G28" s="99">
        <v>1</v>
      </c>
      <c r="H28" s="125"/>
    </row>
    <row r="29" spans="1:8">
      <c r="A29" s="5"/>
      <c r="B29" s="99">
        <v>27</v>
      </c>
      <c r="C29" s="99" t="s">
        <v>82</v>
      </c>
      <c r="D29" s="99">
        <v>0</v>
      </c>
      <c r="E29" s="99">
        <v>40</v>
      </c>
      <c r="F29" s="127">
        <v>0</v>
      </c>
      <c r="G29" s="99">
        <v>1</v>
      </c>
      <c r="H29" s="125"/>
    </row>
    <row r="30" spans="1:8">
      <c r="A30" s="5"/>
      <c r="B30" s="99">
        <v>28</v>
      </c>
      <c r="C30" s="99" t="s">
        <v>737</v>
      </c>
      <c r="D30" s="99">
        <v>0</v>
      </c>
      <c r="E30" s="99">
        <v>43</v>
      </c>
      <c r="F30" s="127">
        <v>0</v>
      </c>
      <c r="G30" s="99">
        <v>1</v>
      </c>
      <c r="H30" s="5"/>
    </row>
    <row r="31" spans="1:8">
      <c r="A31" s="5"/>
      <c r="B31" s="99">
        <v>29</v>
      </c>
      <c r="C31" s="99" t="s">
        <v>50</v>
      </c>
      <c r="D31" s="99">
        <v>0</v>
      </c>
      <c r="E31" s="99">
        <v>42</v>
      </c>
      <c r="F31" s="127">
        <v>0</v>
      </c>
      <c r="G31" s="99">
        <v>1</v>
      </c>
      <c r="H31" s="5"/>
    </row>
    <row r="32" spans="1:8">
      <c r="A32" s="5"/>
      <c r="B32" s="99">
        <v>30</v>
      </c>
      <c r="C32" s="99" t="s">
        <v>738</v>
      </c>
      <c r="D32" s="99">
        <v>0</v>
      </c>
      <c r="E32" s="99">
        <v>44</v>
      </c>
      <c r="F32" s="127">
        <v>0</v>
      </c>
      <c r="G32" s="99">
        <v>1</v>
      </c>
      <c r="H32" s="5"/>
    </row>
    <row r="33" spans="1:8">
      <c r="A33" s="5"/>
      <c r="B33" s="99">
        <v>31</v>
      </c>
      <c r="C33" s="99" t="s">
        <v>62</v>
      </c>
      <c r="D33" s="99">
        <v>0</v>
      </c>
      <c r="E33" s="99">
        <v>43</v>
      </c>
      <c r="F33" s="127">
        <v>0</v>
      </c>
      <c r="G33" s="99">
        <v>1</v>
      </c>
      <c r="H33" s="5"/>
    </row>
    <row r="34" customHeight="1" spans="1:8">
      <c r="A34" s="5" t="s">
        <v>3</v>
      </c>
      <c r="B34" s="99">
        <v>1</v>
      </c>
      <c r="C34" s="99" t="s">
        <v>129</v>
      </c>
      <c r="D34" s="124">
        <v>0</v>
      </c>
      <c r="E34" s="99">
        <v>40</v>
      </c>
      <c r="F34" s="127">
        <v>0</v>
      </c>
      <c r="G34" s="99">
        <v>1</v>
      </c>
      <c r="H34" s="5"/>
    </row>
    <row r="35" customHeight="1" spans="1:8">
      <c r="A35" s="14"/>
      <c r="B35" s="99">
        <v>2</v>
      </c>
      <c r="C35" s="99" t="s">
        <v>181</v>
      </c>
      <c r="D35" s="124">
        <v>0</v>
      </c>
      <c r="E35" s="99">
        <v>41</v>
      </c>
      <c r="F35" s="127">
        <v>0</v>
      </c>
      <c r="G35" s="99">
        <v>1</v>
      </c>
      <c r="H35" s="5"/>
    </row>
    <row r="36" customHeight="1" spans="1:8">
      <c r="A36" s="14"/>
      <c r="B36" s="99">
        <v>3</v>
      </c>
      <c r="C36" s="99" t="s">
        <v>188</v>
      </c>
      <c r="D36" s="124">
        <v>0</v>
      </c>
      <c r="E36" s="99">
        <v>46</v>
      </c>
      <c r="F36" s="127">
        <v>0</v>
      </c>
      <c r="G36" s="99">
        <v>1</v>
      </c>
      <c r="H36" s="5"/>
    </row>
    <row r="37" customHeight="1" spans="1:8">
      <c r="A37" s="14"/>
      <c r="B37" s="99">
        <v>4</v>
      </c>
      <c r="C37" s="99" t="s">
        <v>177</v>
      </c>
      <c r="D37" s="124">
        <v>3</v>
      </c>
      <c r="E37" s="99">
        <v>42</v>
      </c>
      <c r="F37" s="127">
        <v>0.15</v>
      </c>
      <c r="G37" s="99">
        <v>188</v>
      </c>
      <c r="H37" s="5"/>
    </row>
    <row r="38" customHeight="1" spans="1:8">
      <c r="A38" s="14"/>
      <c r="B38" s="99">
        <v>5</v>
      </c>
      <c r="C38" s="99" t="s">
        <v>754</v>
      </c>
      <c r="D38" s="124">
        <v>0</v>
      </c>
      <c r="E38" s="99">
        <v>46</v>
      </c>
      <c r="F38" s="127">
        <v>0</v>
      </c>
      <c r="G38" s="99">
        <v>1</v>
      </c>
      <c r="H38" s="5"/>
    </row>
    <row r="39" customHeight="1" spans="1:8">
      <c r="A39" s="14"/>
      <c r="B39" s="99">
        <v>6</v>
      </c>
      <c r="C39" s="99" t="s">
        <v>158</v>
      </c>
      <c r="D39" s="124">
        <v>0</v>
      </c>
      <c r="E39" s="99">
        <v>46</v>
      </c>
      <c r="F39" s="127">
        <v>0</v>
      </c>
      <c r="G39" s="99">
        <v>1</v>
      </c>
      <c r="H39" s="5"/>
    </row>
    <row r="40" customHeight="1" spans="1:8">
      <c r="A40" s="14"/>
      <c r="B40" s="99">
        <v>7</v>
      </c>
      <c r="C40" s="99" t="s">
        <v>167</v>
      </c>
      <c r="D40" s="124">
        <v>0</v>
      </c>
      <c r="E40" s="99">
        <v>45</v>
      </c>
      <c r="F40" s="127">
        <v>0</v>
      </c>
      <c r="G40" s="99">
        <v>1</v>
      </c>
      <c r="H40" s="5"/>
    </row>
    <row r="41" customHeight="1" spans="1:8">
      <c r="A41" s="14"/>
      <c r="B41" s="99">
        <v>8</v>
      </c>
      <c r="C41" s="99" t="s">
        <v>226</v>
      </c>
      <c r="D41" s="124">
        <v>0</v>
      </c>
      <c r="E41" s="99">
        <v>45</v>
      </c>
      <c r="F41" s="127">
        <v>0</v>
      </c>
      <c r="G41" s="99">
        <v>1</v>
      </c>
      <c r="H41" s="5"/>
    </row>
    <row r="42" customHeight="1" spans="1:8">
      <c r="A42" s="14"/>
      <c r="B42" s="99">
        <v>9</v>
      </c>
      <c r="C42" s="99" t="s">
        <v>755</v>
      </c>
      <c r="D42" s="124">
        <v>2</v>
      </c>
      <c r="E42" s="99">
        <v>42</v>
      </c>
      <c r="F42" s="127">
        <v>0.1</v>
      </c>
      <c r="G42" s="99">
        <v>184</v>
      </c>
      <c r="H42" s="5"/>
    </row>
    <row r="43" customHeight="1" spans="1:8">
      <c r="A43" s="14"/>
      <c r="B43" s="99">
        <v>10</v>
      </c>
      <c r="C43" s="99" t="s">
        <v>236</v>
      </c>
      <c r="D43" s="124">
        <v>1</v>
      </c>
      <c r="E43" s="99">
        <v>42</v>
      </c>
      <c r="F43" s="127">
        <v>0.05</v>
      </c>
      <c r="G43" s="99">
        <v>177</v>
      </c>
      <c r="H43" s="5"/>
    </row>
    <row r="44" customHeight="1" spans="1:8">
      <c r="A44" s="14"/>
      <c r="B44" s="99">
        <v>11</v>
      </c>
      <c r="C44" s="99" t="s">
        <v>149</v>
      </c>
      <c r="D44" s="124">
        <v>0</v>
      </c>
      <c r="E44" s="99">
        <v>41</v>
      </c>
      <c r="F44" s="127">
        <v>0</v>
      </c>
      <c r="G44" s="99">
        <v>1</v>
      </c>
      <c r="H44" s="5"/>
    </row>
    <row r="45" customHeight="1" spans="1:8">
      <c r="A45" s="14"/>
      <c r="B45" s="99">
        <v>12</v>
      </c>
      <c r="C45" s="99" t="s">
        <v>211</v>
      </c>
      <c r="D45" s="124">
        <v>0</v>
      </c>
      <c r="E45" s="99">
        <v>50</v>
      </c>
      <c r="F45" s="127">
        <v>0</v>
      </c>
      <c r="G45" s="99">
        <v>1</v>
      </c>
      <c r="H45" s="5"/>
    </row>
    <row r="46" customHeight="1" spans="1:8">
      <c r="A46" s="14"/>
      <c r="B46" s="99">
        <v>13</v>
      </c>
      <c r="C46" s="99" t="s">
        <v>756</v>
      </c>
      <c r="D46" s="124">
        <v>0</v>
      </c>
      <c r="E46" s="99">
        <v>41</v>
      </c>
      <c r="F46" s="127">
        <v>0</v>
      </c>
      <c r="G46" s="99">
        <v>1</v>
      </c>
      <c r="H46" s="5"/>
    </row>
    <row r="47" customHeight="1" spans="1:8">
      <c r="A47" s="14"/>
      <c r="B47" s="99">
        <v>14</v>
      </c>
      <c r="C47" s="99" t="s">
        <v>171</v>
      </c>
      <c r="D47" s="124">
        <v>1</v>
      </c>
      <c r="E47" s="99">
        <v>42</v>
      </c>
      <c r="F47" s="127">
        <v>0.05</v>
      </c>
      <c r="G47" s="99">
        <v>177</v>
      </c>
      <c r="H47" s="5"/>
    </row>
    <row r="48" customHeight="1" spans="1:8">
      <c r="A48" s="14"/>
      <c r="B48" s="99">
        <v>15</v>
      </c>
      <c r="C48" s="99" t="s">
        <v>757</v>
      </c>
      <c r="D48" s="124">
        <v>0</v>
      </c>
      <c r="E48" s="99">
        <v>42</v>
      </c>
      <c r="F48" s="127">
        <v>0</v>
      </c>
      <c r="G48" s="99">
        <v>1</v>
      </c>
      <c r="H48" s="5"/>
    </row>
    <row r="49" customHeight="1" spans="1:8">
      <c r="A49" s="14"/>
      <c r="B49" s="99">
        <v>16</v>
      </c>
      <c r="C49" s="99" t="s">
        <v>114</v>
      </c>
      <c r="D49" s="124">
        <v>0</v>
      </c>
      <c r="E49" s="99">
        <v>39</v>
      </c>
      <c r="F49" s="127">
        <v>0</v>
      </c>
      <c r="G49" s="99">
        <v>1</v>
      </c>
      <c r="H49" s="5"/>
    </row>
    <row r="50" customHeight="1" spans="1:8">
      <c r="A50" s="14"/>
      <c r="B50" s="99">
        <v>17</v>
      </c>
      <c r="C50" s="99" t="s">
        <v>140</v>
      </c>
      <c r="D50" s="124">
        <v>0</v>
      </c>
      <c r="E50" s="99">
        <v>41</v>
      </c>
      <c r="F50" s="127">
        <v>0</v>
      </c>
      <c r="G50" s="99">
        <v>1</v>
      </c>
      <c r="H50" s="5"/>
    </row>
    <row r="51" customHeight="1" spans="1:8">
      <c r="A51" s="14"/>
      <c r="B51" s="99">
        <v>18</v>
      </c>
      <c r="C51" s="99" t="s">
        <v>144</v>
      </c>
      <c r="D51" s="124">
        <v>0</v>
      </c>
      <c r="E51" s="99">
        <v>40</v>
      </c>
      <c r="F51" s="127">
        <v>0</v>
      </c>
      <c r="G51" s="99">
        <v>1</v>
      </c>
      <c r="H51" s="5"/>
    </row>
    <row r="52" customHeight="1" spans="1:8">
      <c r="A52" s="14"/>
      <c r="B52" s="99">
        <v>19</v>
      </c>
      <c r="C52" s="99" t="s">
        <v>758</v>
      </c>
      <c r="D52" s="124">
        <v>0</v>
      </c>
      <c r="E52" s="99">
        <v>40</v>
      </c>
      <c r="F52" s="127">
        <v>0</v>
      </c>
      <c r="G52" s="99">
        <v>1</v>
      </c>
      <c r="H52" s="15"/>
    </row>
    <row r="53" customHeight="1" spans="1:8">
      <c r="A53" s="14"/>
      <c r="B53" s="99">
        <v>20</v>
      </c>
      <c r="C53" s="99" t="s">
        <v>213</v>
      </c>
      <c r="D53" s="124">
        <v>0</v>
      </c>
      <c r="E53" s="99">
        <v>40</v>
      </c>
      <c r="F53" s="127">
        <v>0</v>
      </c>
      <c r="G53" s="99">
        <v>1</v>
      </c>
      <c r="H53" s="15"/>
    </row>
    <row r="54" customHeight="1" spans="1:8">
      <c r="A54" s="14"/>
      <c r="B54" s="99">
        <v>21</v>
      </c>
      <c r="C54" s="99" t="s">
        <v>220</v>
      </c>
      <c r="D54" s="124">
        <v>0</v>
      </c>
      <c r="E54" s="99">
        <v>40</v>
      </c>
      <c r="F54" s="127">
        <v>0</v>
      </c>
      <c r="G54" s="99">
        <v>1</v>
      </c>
      <c r="H54" s="15"/>
    </row>
    <row r="55" customHeight="1" spans="1:8">
      <c r="A55" s="14"/>
      <c r="B55" s="99">
        <v>22</v>
      </c>
      <c r="C55" s="99" t="s">
        <v>759</v>
      </c>
      <c r="D55" s="124">
        <v>0</v>
      </c>
      <c r="E55" s="99">
        <v>40</v>
      </c>
      <c r="F55" s="127">
        <v>0</v>
      </c>
      <c r="G55" s="99">
        <v>1</v>
      </c>
      <c r="H55" s="15"/>
    </row>
    <row r="56" customHeight="1" spans="1:8">
      <c r="A56" s="14"/>
      <c r="B56" s="99">
        <v>23</v>
      </c>
      <c r="C56" s="99" t="s">
        <v>127</v>
      </c>
      <c r="D56" s="124">
        <v>0</v>
      </c>
      <c r="E56" s="99">
        <v>39</v>
      </c>
      <c r="F56" s="127">
        <v>0</v>
      </c>
      <c r="G56" s="99">
        <v>1</v>
      </c>
      <c r="H56" s="15"/>
    </row>
    <row r="57" customHeight="1" spans="1:8">
      <c r="A57" s="14"/>
      <c r="B57" s="99">
        <v>24</v>
      </c>
      <c r="C57" s="99" t="s">
        <v>124</v>
      </c>
      <c r="D57" s="124">
        <v>0</v>
      </c>
      <c r="E57" s="99">
        <v>42</v>
      </c>
      <c r="F57" s="127">
        <v>0</v>
      </c>
      <c r="G57" s="99">
        <v>1</v>
      </c>
      <c r="H57" s="15"/>
    </row>
    <row r="58" customHeight="1" spans="1:8">
      <c r="A58" s="14"/>
      <c r="B58" s="99">
        <v>25</v>
      </c>
      <c r="C58" s="99" t="s">
        <v>33</v>
      </c>
      <c r="D58" s="124">
        <v>0</v>
      </c>
      <c r="E58" s="99">
        <v>40</v>
      </c>
      <c r="F58" s="127">
        <v>0</v>
      </c>
      <c r="G58" s="99">
        <v>1</v>
      </c>
      <c r="H58" s="15"/>
    </row>
    <row r="59" customHeight="1" spans="1:8">
      <c r="A59" s="14"/>
      <c r="B59" s="99">
        <v>26</v>
      </c>
      <c r="C59" s="99" t="s">
        <v>197</v>
      </c>
      <c r="D59" s="124">
        <v>2</v>
      </c>
      <c r="E59" s="99">
        <v>40</v>
      </c>
      <c r="F59" s="127">
        <v>0.1</v>
      </c>
      <c r="G59" s="99">
        <v>184</v>
      </c>
      <c r="H59" s="5"/>
    </row>
    <row r="60" customHeight="1" spans="1:8">
      <c r="A60" s="14"/>
      <c r="B60" s="99">
        <v>27</v>
      </c>
      <c r="C60" s="99" t="s">
        <v>760</v>
      </c>
      <c r="D60" s="124">
        <v>0</v>
      </c>
      <c r="E60" s="99">
        <v>40</v>
      </c>
      <c r="F60" s="127">
        <v>0</v>
      </c>
      <c r="G60" s="99">
        <v>1</v>
      </c>
      <c r="H60" s="5"/>
    </row>
    <row r="61" customHeight="1" spans="1:8">
      <c r="A61" s="125" t="s">
        <v>4</v>
      </c>
      <c r="B61" s="99">
        <v>1</v>
      </c>
      <c r="C61" s="99" t="s">
        <v>301</v>
      </c>
      <c r="D61" s="99">
        <v>0</v>
      </c>
      <c r="E61" s="99">
        <v>35</v>
      </c>
      <c r="F61" s="127">
        <v>0</v>
      </c>
      <c r="G61" s="99">
        <v>1</v>
      </c>
      <c r="H61" s="125"/>
    </row>
    <row r="62" customHeight="1" spans="1:8">
      <c r="A62" s="14"/>
      <c r="B62" s="99">
        <v>2</v>
      </c>
      <c r="C62" s="99" t="s">
        <v>268</v>
      </c>
      <c r="D62" s="99">
        <v>0</v>
      </c>
      <c r="E62" s="99">
        <v>35</v>
      </c>
      <c r="F62" s="127">
        <v>0</v>
      </c>
      <c r="G62" s="99">
        <v>1</v>
      </c>
      <c r="H62" s="125"/>
    </row>
    <row r="63" customHeight="1" spans="1:8">
      <c r="A63" s="14"/>
      <c r="B63" s="99">
        <v>3</v>
      </c>
      <c r="C63" s="99" t="s">
        <v>761</v>
      </c>
      <c r="D63" s="99">
        <v>0</v>
      </c>
      <c r="E63" s="99">
        <v>38</v>
      </c>
      <c r="F63" s="127">
        <v>0</v>
      </c>
      <c r="G63" s="99">
        <v>1</v>
      </c>
      <c r="H63" s="125"/>
    </row>
    <row r="64" customHeight="1" spans="1:8">
      <c r="A64" s="14"/>
      <c r="B64" s="99">
        <v>4</v>
      </c>
      <c r="C64" s="99" t="s">
        <v>762</v>
      </c>
      <c r="D64" s="99">
        <v>0</v>
      </c>
      <c r="E64" s="99">
        <v>37</v>
      </c>
      <c r="F64" s="127">
        <v>0</v>
      </c>
      <c r="G64" s="99">
        <v>1</v>
      </c>
      <c r="H64" s="125"/>
    </row>
    <row r="65" customHeight="1" spans="1:8">
      <c r="A65" s="14"/>
      <c r="B65" s="99">
        <v>5</v>
      </c>
      <c r="C65" s="99" t="s">
        <v>286</v>
      </c>
      <c r="D65" s="99">
        <v>0</v>
      </c>
      <c r="E65" s="99">
        <v>40</v>
      </c>
      <c r="F65" s="127">
        <v>0</v>
      </c>
      <c r="G65" s="99">
        <v>1</v>
      </c>
      <c r="H65" s="125"/>
    </row>
    <row r="66" customHeight="1" spans="1:8">
      <c r="A66" s="14"/>
      <c r="B66" s="99">
        <v>6</v>
      </c>
      <c r="C66" s="99" t="s">
        <v>763</v>
      </c>
      <c r="D66" s="99">
        <v>0</v>
      </c>
      <c r="E66" s="99">
        <v>39</v>
      </c>
      <c r="F66" s="127">
        <v>0</v>
      </c>
      <c r="G66" s="99">
        <v>1</v>
      </c>
      <c r="H66" s="125"/>
    </row>
    <row r="67" customHeight="1" spans="1:8">
      <c r="A67" s="14"/>
      <c r="B67" s="99">
        <v>7</v>
      </c>
      <c r="C67" s="99" t="s">
        <v>257</v>
      </c>
      <c r="D67" s="99">
        <v>0</v>
      </c>
      <c r="E67" s="99">
        <v>40</v>
      </c>
      <c r="F67" s="127">
        <v>0</v>
      </c>
      <c r="G67" s="99">
        <v>1</v>
      </c>
      <c r="H67" s="125"/>
    </row>
    <row r="68" customHeight="1" spans="1:8">
      <c r="A68" s="14"/>
      <c r="B68" s="99">
        <v>8</v>
      </c>
      <c r="C68" s="99" t="s">
        <v>764</v>
      </c>
      <c r="D68" s="99">
        <v>0</v>
      </c>
      <c r="E68" s="99">
        <v>40</v>
      </c>
      <c r="F68" s="127">
        <v>0</v>
      </c>
      <c r="G68" s="99">
        <v>1</v>
      </c>
      <c r="H68" s="125"/>
    </row>
    <row r="69" customHeight="1" spans="1:8">
      <c r="A69" s="14"/>
      <c r="B69" s="99">
        <v>9</v>
      </c>
      <c r="C69" s="99" t="s">
        <v>765</v>
      </c>
      <c r="D69" s="99">
        <v>0</v>
      </c>
      <c r="E69" s="99">
        <v>45</v>
      </c>
      <c r="F69" s="127">
        <v>0</v>
      </c>
      <c r="G69" s="99">
        <v>1</v>
      </c>
      <c r="H69" s="125"/>
    </row>
    <row r="70" customHeight="1" spans="1:8">
      <c r="A70" s="14"/>
      <c r="B70" s="99">
        <v>10</v>
      </c>
      <c r="C70" s="99" t="s">
        <v>246</v>
      </c>
      <c r="D70" s="99">
        <v>0</v>
      </c>
      <c r="E70" s="99">
        <v>45</v>
      </c>
      <c r="F70" s="127">
        <v>0</v>
      </c>
      <c r="G70" s="99">
        <v>1</v>
      </c>
      <c r="H70" s="125"/>
    </row>
    <row r="71" customHeight="1" spans="1:8">
      <c r="A71" s="14"/>
      <c r="B71" s="99">
        <v>11</v>
      </c>
      <c r="C71" s="128" t="s">
        <v>766</v>
      </c>
      <c r="D71" s="99">
        <v>0</v>
      </c>
      <c r="E71" s="99">
        <v>35</v>
      </c>
      <c r="F71" s="127">
        <v>0</v>
      </c>
      <c r="G71" s="99">
        <v>1</v>
      </c>
      <c r="H71" s="125"/>
    </row>
    <row r="72" customHeight="1" spans="1:8">
      <c r="A72" s="14"/>
      <c r="B72" s="99">
        <v>12</v>
      </c>
      <c r="C72" s="128" t="s">
        <v>767</v>
      </c>
      <c r="D72" s="99">
        <v>0</v>
      </c>
      <c r="E72" s="99">
        <v>35</v>
      </c>
      <c r="F72" s="127">
        <v>0</v>
      </c>
      <c r="G72" s="99">
        <v>1</v>
      </c>
      <c r="H72" s="125"/>
    </row>
    <row r="73" customHeight="1" spans="1:8">
      <c r="A73" s="14"/>
      <c r="B73" s="99">
        <v>13</v>
      </c>
      <c r="C73" s="128" t="s">
        <v>321</v>
      </c>
      <c r="D73" s="99">
        <v>0</v>
      </c>
      <c r="E73" s="99">
        <v>45</v>
      </c>
      <c r="F73" s="127">
        <v>0</v>
      </c>
      <c r="G73" s="99">
        <v>1</v>
      </c>
      <c r="H73" s="125"/>
    </row>
    <row r="74" customHeight="1" spans="1:8">
      <c r="A74" s="14"/>
      <c r="B74" s="99">
        <v>14</v>
      </c>
      <c r="C74" s="128" t="s">
        <v>308</v>
      </c>
      <c r="D74" s="99">
        <v>0</v>
      </c>
      <c r="E74" s="99">
        <v>45</v>
      </c>
      <c r="F74" s="127">
        <v>0</v>
      </c>
      <c r="G74" s="99">
        <v>1</v>
      </c>
      <c r="H74" s="125"/>
    </row>
    <row r="75" customHeight="1" spans="1:8">
      <c r="A75" s="14"/>
      <c r="B75" s="99">
        <v>15</v>
      </c>
      <c r="C75" s="128" t="s">
        <v>768</v>
      </c>
      <c r="D75" s="99">
        <v>0</v>
      </c>
      <c r="E75" s="99">
        <v>40</v>
      </c>
      <c r="F75" s="127">
        <v>0</v>
      </c>
      <c r="G75" s="99">
        <v>1</v>
      </c>
      <c r="H75" s="125"/>
    </row>
    <row r="76" customHeight="1" spans="1:8">
      <c r="A76" s="14"/>
      <c r="B76" s="99">
        <v>16</v>
      </c>
      <c r="C76" s="128" t="s">
        <v>769</v>
      </c>
      <c r="D76" s="99">
        <v>0</v>
      </c>
      <c r="E76" s="99">
        <v>45</v>
      </c>
      <c r="F76" s="127">
        <v>0</v>
      </c>
      <c r="G76" s="99">
        <v>1</v>
      </c>
      <c r="H76" s="125"/>
    </row>
    <row r="77" customHeight="1" spans="1:8">
      <c r="A77" s="14"/>
      <c r="B77" s="99">
        <v>17</v>
      </c>
      <c r="C77" s="128" t="s">
        <v>312</v>
      </c>
      <c r="D77" s="99">
        <v>0</v>
      </c>
      <c r="E77" s="99">
        <v>45</v>
      </c>
      <c r="F77" s="127">
        <v>0</v>
      </c>
      <c r="G77" s="99">
        <v>1</v>
      </c>
      <c r="H77" s="125"/>
    </row>
    <row r="78" customHeight="1" spans="1:8">
      <c r="A78" s="14"/>
      <c r="B78" s="99">
        <v>18</v>
      </c>
      <c r="C78" s="128" t="s">
        <v>304</v>
      </c>
      <c r="D78" s="99">
        <v>0</v>
      </c>
      <c r="E78" s="99">
        <v>45</v>
      </c>
      <c r="F78" s="127">
        <v>0</v>
      </c>
      <c r="G78" s="99">
        <v>1</v>
      </c>
      <c r="H78" s="125"/>
    </row>
    <row r="79" customHeight="1" spans="1:8">
      <c r="A79" s="14"/>
      <c r="B79" s="99">
        <v>19</v>
      </c>
      <c r="C79" s="128" t="s">
        <v>770</v>
      </c>
      <c r="D79" s="99">
        <v>0</v>
      </c>
      <c r="E79" s="99">
        <v>35</v>
      </c>
      <c r="F79" s="127">
        <v>0</v>
      </c>
      <c r="G79" s="99">
        <v>1</v>
      </c>
      <c r="H79" s="125"/>
    </row>
    <row r="80" customHeight="1" spans="1:8">
      <c r="A80" s="14"/>
      <c r="B80" s="99">
        <v>20</v>
      </c>
      <c r="C80" s="128" t="s">
        <v>771</v>
      </c>
      <c r="D80" s="99">
        <v>0</v>
      </c>
      <c r="E80" s="99">
        <v>35</v>
      </c>
      <c r="F80" s="127">
        <v>0</v>
      </c>
      <c r="G80" s="99">
        <v>1</v>
      </c>
      <c r="H80" s="125"/>
    </row>
    <row r="81" customHeight="1" spans="1:8">
      <c r="A81" s="14"/>
      <c r="B81" s="99">
        <v>21</v>
      </c>
      <c r="C81" s="128" t="s">
        <v>772</v>
      </c>
      <c r="D81" s="99">
        <v>0</v>
      </c>
      <c r="E81" s="99">
        <v>45</v>
      </c>
      <c r="F81" s="127">
        <v>0</v>
      </c>
      <c r="G81" s="99">
        <v>1</v>
      </c>
      <c r="H81" s="125"/>
    </row>
    <row r="82" customHeight="1" spans="1:8">
      <c r="A82" s="14"/>
      <c r="B82" s="99">
        <v>22</v>
      </c>
      <c r="C82" s="128" t="s">
        <v>773</v>
      </c>
      <c r="D82" s="99">
        <v>0</v>
      </c>
      <c r="E82" s="99">
        <v>40</v>
      </c>
      <c r="F82" s="127">
        <v>0</v>
      </c>
      <c r="G82" s="99">
        <v>1</v>
      </c>
      <c r="H82" s="125"/>
    </row>
    <row r="83" customHeight="1" spans="1:8">
      <c r="A83" s="14"/>
      <c r="B83" s="99">
        <v>23</v>
      </c>
      <c r="C83" s="128" t="s">
        <v>774</v>
      </c>
      <c r="D83" s="99">
        <v>0</v>
      </c>
      <c r="E83" s="99">
        <v>50</v>
      </c>
      <c r="F83" s="127">
        <v>0</v>
      </c>
      <c r="G83" s="99">
        <v>1</v>
      </c>
      <c r="H83" s="125"/>
    </row>
    <row r="84" customHeight="1" spans="1:8">
      <c r="A84" s="14"/>
      <c r="B84" s="99">
        <v>24</v>
      </c>
      <c r="C84" s="128" t="s">
        <v>775</v>
      </c>
      <c r="D84" s="99">
        <v>0</v>
      </c>
      <c r="E84" s="99">
        <v>45</v>
      </c>
      <c r="F84" s="127">
        <v>0</v>
      </c>
      <c r="G84" s="99">
        <v>1</v>
      </c>
      <c r="H84" s="125"/>
    </row>
    <row r="85" customHeight="1" spans="1:8">
      <c r="A85" s="14"/>
      <c r="B85" s="99">
        <v>25</v>
      </c>
      <c r="C85" s="128" t="s">
        <v>776</v>
      </c>
      <c r="D85" s="99">
        <v>0</v>
      </c>
      <c r="E85" s="99">
        <v>45</v>
      </c>
      <c r="F85" s="127">
        <v>0</v>
      </c>
      <c r="G85" s="99">
        <v>1</v>
      </c>
      <c r="H85" s="125"/>
    </row>
    <row r="86" customHeight="1" spans="1:8">
      <c r="A86" s="14"/>
      <c r="B86" s="99">
        <v>26</v>
      </c>
      <c r="C86" s="128" t="s">
        <v>328</v>
      </c>
      <c r="D86" s="99">
        <v>0</v>
      </c>
      <c r="E86" s="99">
        <v>45</v>
      </c>
      <c r="F86" s="127">
        <v>0</v>
      </c>
      <c r="G86" s="99">
        <v>1</v>
      </c>
      <c r="H86" s="125"/>
    </row>
    <row r="87" customHeight="1" spans="1:8">
      <c r="A87" s="14"/>
      <c r="B87" s="99">
        <v>27</v>
      </c>
      <c r="C87" s="128" t="s">
        <v>341</v>
      </c>
      <c r="D87" s="99">
        <v>0</v>
      </c>
      <c r="E87" s="99">
        <v>45</v>
      </c>
      <c r="F87" s="127">
        <v>0</v>
      </c>
      <c r="G87" s="99">
        <v>1</v>
      </c>
      <c r="H87" s="125"/>
    </row>
    <row r="88" spans="1:8">
      <c r="A88" s="5" t="s">
        <v>5</v>
      </c>
      <c r="B88" s="99">
        <v>1</v>
      </c>
      <c r="C88" s="99" t="s">
        <v>777</v>
      </c>
      <c r="D88" s="99">
        <v>0</v>
      </c>
      <c r="E88" s="99">
        <v>39</v>
      </c>
      <c r="F88" s="127">
        <v>0</v>
      </c>
      <c r="G88" s="99">
        <v>1</v>
      </c>
      <c r="H88" s="5"/>
    </row>
    <row r="89" spans="1:8">
      <c r="A89" s="14"/>
      <c r="B89" s="99">
        <v>2</v>
      </c>
      <c r="C89" s="99" t="s">
        <v>778</v>
      </c>
      <c r="D89" s="99">
        <v>0</v>
      </c>
      <c r="E89" s="99">
        <v>33</v>
      </c>
      <c r="F89" s="127">
        <v>0</v>
      </c>
      <c r="G89" s="99">
        <v>1</v>
      </c>
      <c r="H89" s="5"/>
    </row>
    <row r="90" spans="1:8">
      <c r="A90" s="14"/>
      <c r="B90" s="99">
        <v>3</v>
      </c>
      <c r="C90" s="99" t="s">
        <v>779</v>
      </c>
      <c r="D90" s="99">
        <v>0</v>
      </c>
      <c r="E90" s="99">
        <v>13</v>
      </c>
      <c r="F90" s="127">
        <v>0</v>
      </c>
      <c r="G90" s="99">
        <v>1</v>
      </c>
      <c r="H90" s="5"/>
    </row>
    <row r="91" spans="1:8">
      <c r="A91" s="14"/>
      <c r="B91" s="99">
        <v>4</v>
      </c>
      <c r="C91" s="99" t="s">
        <v>780</v>
      </c>
      <c r="D91" s="99">
        <v>0</v>
      </c>
      <c r="E91" s="99">
        <v>9</v>
      </c>
      <c r="F91" s="127">
        <v>0</v>
      </c>
      <c r="G91" s="99">
        <v>1</v>
      </c>
      <c r="H91" s="5"/>
    </row>
    <row r="92" spans="1:8">
      <c r="A92" s="14"/>
      <c r="B92" s="99">
        <v>5</v>
      </c>
      <c r="C92" s="99" t="s">
        <v>367</v>
      </c>
      <c r="D92" s="99">
        <v>0</v>
      </c>
      <c r="E92" s="99">
        <v>35</v>
      </c>
      <c r="F92" s="127">
        <v>0</v>
      </c>
      <c r="G92" s="99">
        <v>1</v>
      </c>
      <c r="H92" s="5"/>
    </row>
    <row r="93" spans="1:8">
      <c r="A93" s="14"/>
      <c r="B93" s="99">
        <v>6</v>
      </c>
      <c r="C93" s="99" t="s">
        <v>392</v>
      </c>
      <c r="D93" s="99">
        <v>0</v>
      </c>
      <c r="E93" s="99">
        <v>38</v>
      </c>
      <c r="F93" s="127">
        <v>0</v>
      </c>
      <c r="G93" s="99">
        <v>1</v>
      </c>
      <c r="H93" s="5"/>
    </row>
    <row r="94" spans="1:8">
      <c r="A94" s="14"/>
      <c r="B94" s="99">
        <v>7</v>
      </c>
      <c r="C94" s="99" t="s">
        <v>781</v>
      </c>
      <c r="D94" s="99">
        <v>0</v>
      </c>
      <c r="E94" s="99">
        <v>41</v>
      </c>
      <c r="F94" s="127">
        <v>0</v>
      </c>
      <c r="G94" s="99">
        <v>1</v>
      </c>
      <c r="H94" s="5"/>
    </row>
    <row r="95" spans="1:8">
      <c r="A95" s="14"/>
      <c r="B95" s="99">
        <v>8</v>
      </c>
      <c r="C95" s="99" t="s">
        <v>782</v>
      </c>
      <c r="D95" s="99">
        <v>0</v>
      </c>
      <c r="E95" s="99">
        <v>38</v>
      </c>
      <c r="F95" s="127">
        <v>0</v>
      </c>
      <c r="G95" s="99">
        <v>1</v>
      </c>
      <c r="H95" s="5"/>
    </row>
    <row r="96" spans="1:8">
      <c r="A96" s="14"/>
      <c r="B96" s="99">
        <v>9</v>
      </c>
      <c r="C96" s="99" t="s">
        <v>783</v>
      </c>
      <c r="D96" s="99">
        <v>0</v>
      </c>
      <c r="E96" s="99">
        <v>39</v>
      </c>
      <c r="F96" s="127">
        <v>0</v>
      </c>
      <c r="G96" s="99">
        <v>1</v>
      </c>
      <c r="H96" s="5"/>
    </row>
    <row r="97" spans="1:8">
      <c r="A97" s="14"/>
      <c r="B97" s="99">
        <v>10</v>
      </c>
      <c r="C97" s="99" t="s">
        <v>784</v>
      </c>
      <c r="D97" s="99">
        <v>0</v>
      </c>
      <c r="E97" s="99">
        <v>31</v>
      </c>
      <c r="F97" s="127">
        <v>0</v>
      </c>
      <c r="G97" s="99">
        <v>1</v>
      </c>
      <c r="H97" s="5"/>
    </row>
    <row r="98" spans="1:8">
      <c r="A98" s="14"/>
      <c r="B98" s="99">
        <v>11</v>
      </c>
      <c r="C98" s="99" t="s">
        <v>354</v>
      </c>
      <c r="D98" s="99">
        <v>1</v>
      </c>
      <c r="E98" s="99">
        <v>40</v>
      </c>
      <c r="F98" s="127">
        <v>0.05</v>
      </c>
      <c r="G98" s="99">
        <v>177</v>
      </c>
      <c r="H98" s="5"/>
    </row>
    <row r="99" spans="1:8">
      <c r="A99" s="14"/>
      <c r="B99" s="99">
        <v>12</v>
      </c>
      <c r="C99" s="99" t="s">
        <v>785</v>
      </c>
      <c r="D99" s="99">
        <v>0</v>
      </c>
      <c r="E99" s="99">
        <v>39</v>
      </c>
      <c r="F99" s="127">
        <v>0</v>
      </c>
      <c r="G99" s="99">
        <v>1</v>
      </c>
      <c r="H99" s="5"/>
    </row>
    <row r="100" spans="1:8">
      <c r="A100" s="14"/>
      <c r="B100" s="99">
        <v>13</v>
      </c>
      <c r="C100" s="99" t="s">
        <v>383</v>
      </c>
      <c r="D100" s="99">
        <v>0</v>
      </c>
      <c r="E100" s="99">
        <v>39</v>
      </c>
      <c r="F100" s="127">
        <v>0</v>
      </c>
      <c r="G100" s="99">
        <v>1</v>
      </c>
      <c r="H100" s="5"/>
    </row>
    <row r="101" spans="1:8">
      <c r="A101" s="14"/>
      <c r="B101" s="99">
        <v>14</v>
      </c>
      <c r="C101" s="99" t="s">
        <v>786</v>
      </c>
      <c r="D101" s="99">
        <v>0</v>
      </c>
      <c r="E101" s="99">
        <v>41</v>
      </c>
      <c r="F101" s="127">
        <v>0</v>
      </c>
      <c r="G101" s="99">
        <v>1</v>
      </c>
      <c r="H101" s="5"/>
    </row>
    <row r="102" spans="1:8">
      <c r="A102" s="14"/>
      <c r="B102" s="99">
        <v>15</v>
      </c>
      <c r="C102" s="99" t="s">
        <v>787</v>
      </c>
      <c r="D102" s="99">
        <v>0</v>
      </c>
      <c r="E102" s="99">
        <v>37</v>
      </c>
      <c r="F102" s="127">
        <v>0</v>
      </c>
      <c r="G102" s="99">
        <v>1</v>
      </c>
      <c r="H102" s="5"/>
    </row>
    <row r="103" spans="1:8">
      <c r="A103" s="14"/>
      <c r="B103" s="99">
        <v>16</v>
      </c>
      <c r="C103" s="99" t="s">
        <v>424</v>
      </c>
      <c r="D103" s="99">
        <v>0</v>
      </c>
      <c r="E103" s="99">
        <v>38</v>
      </c>
      <c r="F103" s="127">
        <v>0</v>
      </c>
      <c r="G103" s="99">
        <v>1</v>
      </c>
      <c r="H103" s="5"/>
    </row>
    <row r="104" spans="1:8">
      <c r="A104" s="14"/>
      <c r="B104" s="99">
        <v>17</v>
      </c>
      <c r="C104" s="99" t="s">
        <v>788</v>
      </c>
      <c r="D104" s="99">
        <v>0</v>
      </c>
      <c r="E104" s="99">
        <v>39</v>
      </c>
      <c r="F104" s="127">
        <v>0</v>
      </c>
      <c r="G104" s="99">
        <v>1</v>
      </c>
      <c r="H104" s="5"/>
    </row>
    <row r="105" spans="1:8">
      <c r="A105" s="14"/>
      <c r="B105" s="99">
        <v>18</v>
      </c>
      <c r="C105" s="99" t="s">
        <v>413</v>
      </c>
      <c r="D105" s="99">
        <v>1</v>
      </c>
      <c r="E105" s="99">
        <v>45</v>
      </c>
      <c r="F105" s="127">
        <v>0.05</v>
      </c>
      <c r="G105" s="99">
        <v>177</v>
      </c>
      <c r="H105" s="5"/>
    </row>
    <row r="106" spans="1:8">
      <c r="A106" s="14"/>
      <c r="B106" s="99">
        <v>19</v>
      </c>
      <c r="C106" s="99" t="s">
        <v>789</v>
      </c>
      <c r="D106" s="99">
        <v>0</v>
      </c>
      <c r="E106" s="99">
        <v>40</v>
      </c>
      <c r="F106" s="127">
        <v>0</v>
      </c>
      <c r="G106" s="99">
        <v>1</v>
      </c>
      <c r="H106" s="5"/>
    </row>
    <row r="107" spans="1:8">
      <c r="A107" s="14"/>
      <c r="B107" s="99">
        <v>20</v>
      </c>
      <c r="C107" s="99" t="s">
        <v>790</v>
      </c>
      <c r="D107" s="99">
        <v>0</v>
      </c>
      <c r="E107" s="99">
        <v>40</v>
      </c>
      <c r="F107" s="127">
        <v>0</v>
      </c>
      <c r="G107" s="99">
        <v>1</v>
      </c>
      <c r="H107" s="5"/>
    </row>
    <row r="108" spans="1:8">
      <c r="A108" s="14"/>
      <c r="B108" s="99">
        <v>21</v>
      </c>
      <c r="C108" s="99" t="s">
        <v>365</v>
      </c>
      <c r="D108" s="99">
        <v>0</v>
      </c>
      <c r="E108" s="99">
        <v>40</v>
      </c>
      <c r="F108" s="127">
        <v>0</v>
      </c>
      <c r="G108" s="99">
        <v>1</v>
      </c>
      <c r="H108" s="5"/>
    </row>
    <row r="109" spans="1:8">
      <c r="A109" s="14"/>
      <c r="B109" s="99">
        <v>22</v>
      </c>
      <c r="C109" s="99" t="s">
        <v>370</v>
      </c>
      <c r="D109" s="99">
        <v>0</v>
      </c>
      <c r="E109" s="99">
        <v>40</v>
      </c>
      <c r="F109" s="127">
        <v>0</v>
      </c>
      <c r="G109" s="99">
        <v>1</v>
      </c>
      <c r="H109" s="5"/>
    </row>
    <row r="110" spans="1:8">
      <c r="A110" s="14"/>
      <c r="B110" s="99">
        <v>23</v>
      </c>
      <c r="C110" s="99" t="s">
        <v>791</v>
      </c>
      <c r="D110" s="99">
        <v>0</v>
      </c>
      <c r="E110" s="99">
        <v>45</v>
      </c>
      <c r="F110" s="127">
        <v>0</v>
      </c>
      <c r="G110" s="99">
        <v>1</v>
      </c>
      <c r="H110" s="5"/>
    </row>
    <row r="111" spans="1:8">
      <c r="A111" s="14"/>
      <c r="B111" s="99">
        <v>24</v>
      </c>
      <c r="C111" s="99" t="s">
        <v>399</v>
      </c>
      <c r="D111" s="99">
        <v>0</v>
      </c>
      <c r="E111" s="99">
        <v>40</v>
      </c>
      <c r="F111" s="127">
        <v>0</v>
      </c>
      <c r="G111" s="99">
        <v>1</v>
      </c>
      <c r="H111" s="5"/>
    </row>
    <row r="112" spans="1:8">
      <c r="A112" s="14"/>
      <c r="B112" s="99">
        <v>25</v>
      </c>
      <c r="C112" s="99" t="s">
        <v>792</v>
      </c>
      <c r="D112" s="99">
        <v>0</v>
      </c>
      <c r="E112" s="99">
        <v>39</v>
      </c>
      <c r="F112" s="127">
        <v>0</v>
      </c>
      <c r="G112" s="99">
        <v>1</v>
      </c>
      <c r="H112" s="5"/>
    </row>
    <row r="113" spans="1:8">
      <c r="A113" s="14"/>
      <c r="B113" s="99">
        <v>26</v>
      </c>
      <c r="C113" s="99" t="s">
        <v>793</v>
      </c>
      <c r="D113" s="99">
        <v>0</v>
      </c>
      <c r="E113" s="99">
        <v>20</v>
      </c>
      <c r="F113" s="127">
        <v>0</v>
      </c>
      <c r="G113" s="99">
        <v>1</v>
      </c>
      <c r="H113" s="5"/>
    </row>
    <row r="114" spans="1:8">
      <c r="A114" s="14"/>
      <c r="B114" s="99">
        <v>27</v>
      </c>
      <c r="C114" s="99" t="s">
        <v>794</v>
      </c>
      <c r="D114" s="99">
        <v>0</v>
      </c>
      <c r="E114" s="99">
        <v>30</v>
      </c>
      <c r="F114" s="127">
        <v>0</v>
      </c>
      <c r="G114" s="99">
        <v>1</v>
      </c>
      <c r="H114" s="5"/>
    </row>
    <row r="115" spans="1:8">
      <c r="A115" s="14"/>
      <c r="B115" s="99">
        <v>28</v>
      </c>
      <c r="C115" s="99" t="s">
        <v>795</v>
      </c>
      <c r="D115" s="99">
        <v>0</v>
      </c>
      <c r="E115" s="99">
        <v>30</v>
      </c>
      <c r="F115" s="127">
        <v>0</v>
      </c>
      <c r="G115" s="99">
        <v>1</v>
      </c>
      <c r="H115" s="5"/>
    </row>
    <row r="116" spans="1:8">
      <c r="A116" s="14"/>
      <c r="B116" s="99">
        <v>29</v>
      </c>
      <c r="C116" s="99" t="s">
        <v>796</v>
      </c>
      <c r="D116" s="99">
        <v>0</v>
      </c>
      <c r="E116" s="99">
        <v>40</v>
      </c>
      <c r="F116" s="127">
        <v>0</v>
      </c>
      <c r="G116" s="99">
        <v>1</v>
      </c>
      <c r="H116" s="5"/>
    </row>
    <row r="117" spans="1:8">
      <c r="A117" s="14"/>
      <c r="B117" s="99">
        <v>30</v>
      </c>
      <c r="C117" s="99" t="s">
        <v>797</v>
      </c>
      <c r="D117" s="99">
        <v>0</v>
      </c>
      <c r="E117" s="99">
        <v>40</v>
      </c>
      <c r="F117" s="127">
        <v>0</v>
      </c>
      <c r="G117" s="99">
        <v>1</v>
      </c>
      <c r="H117" s="5"/>
    </row>
    <row r="118" spans="1:8">
      <c r="A118" s="5" t="s">
        <v>6</v>
      </c>
      <c r="B118" s="99">
        <v>1</v>
      </c>
      <c r="C118" s="128" t="s">
        <v>798</v>
      </c>
      <c r="D118" s="99">
        <v>0</v>
      </c>
      <c r="E118" s="99">
        <v>34</v>
      </c>
      <c r="F118" s="127">
        <v>0</v>
      </c>
      <c r="G118" s="99">
        <v>1</v>
      </c>
      <c r="H118" s="125"/>
    </row>
    <row r="119" spans="1:8">
      <c r="A119" s="5"/>
      <c r="B119" s="99">
        <v>2</v>
      </c>
      <c r="C119" s="128" t="s">
        <v>799</v>
      </c>
      <c r="D119" s="99">
        <v>0</v>
      </c>
      <c r="E119" s="99">
        <v>34</v>
      </c>
      <c r="F119" s="127">
        <v>0</v>
      </c>
      <c r="G119" s="99">
        <v>1</v>
      </c>
      <c r="H119" s="125"/>
    </row>
    <row r="120" spans="1:8">
      <c r="A120" s="5"/>
      <c r="B120" s="99">
        <v>3</v>
      </c>
      <c r="C120" s="128" t="s">
        <v>800</v>
      </c>
      <c r="D120" s="99">
        <v>0</v>
      </c>
      <c r="E120" s="99">
        <v>34</v>
      </c>
      <c r="F120" s="127">
        <v>0</v>
      </c>
      <c r="G120" s="99">
        <v>1</v>
      </c>
      <c r="H120" s="125"/>
    </row>
    <row r="121" spans="1:8">
      <c r="A121" s="5"/>
      <c r="B121" s="99">
        <v>4</v>
      </c>
      <c r="C121" s="128" t="s">
        <v>801</v>
      </c>
      <c r="D121" s="99">
        <v>0</v>
      </c>
      <c r="E121" s="99">
        <v>33</v>
      </c>
      <c r="F121" s="127">
        <v>0</v>
      </c>
      <c r="G121" s="99">
        <v>1</v>
      </c>
      <c r="H121" s="125"/>
    </row>
    <row r="122" spans="1:8">
      <c r="A122" s="5"/>
      <c r="B122" s="99">
        <v>5</v>
      </c>
      <c r="C122" s="128" t="s">
        <v>802</v>
      </c>
      <c r="D122" s="99">
        <v>0</v>
      </c>
      <c r="E122" s="99">
        <v>45</v>
      </c>
      <c r="F122" s="127">
        <v>0</v>
      </c>
      <c r="G122" s="99">
        <v>1</v>
      </c>
      <c r="H122" s="125"/>
    </row>
    <row r="123" spans="1:8">
      <c r="A123" s="5"/>
      <c r="B123" s="99">
        <v>6</v>
      </c>
      <c r="C123" s="128" t="s">
        <v>803</v>
      </c>
      <c r="D123" s="99">
        <v>0</v>
      </c>
      <c r="E123" s="99">
        <v>45</v>
      </c>
      <c r="F123" s="127">
        <v>0</v>
      </c>
      <c r="G123" s="99">
        <v>1</v>
      </c>
      <c r="H123" s="125"/>
    </row>
    <row r="124" spans="1:8">
      <c r="A124" s="5"/>
      <c r="B124" s="99">
        <v>7</v>
      </c>
      <c r="C124" s="128" t="s">
        <v>804</v>
      </c>
      <c r="D124" s="99">
        <v>0</v>
      </c>
      <c r="E124" s="99">
        <v>35</v>
      </c>
      <c r="F124" s="127">
        <v>0</v>
      </c>
      <c r="G124" s="99">
        <v>1</v>
      </c>
      <c r="H124" s="125"/>
    </row>
    <row r="125" spans="1:8">
      <c r="A125" s="5"/>
      <c r="B125" s="99">
        <v>8</v>
      </c>
      <c r="C125" s="128" t="s">
        <v>805</v>
      </c>
      <c r="D125" s="99">
        <v>0</v>
      </c>
      <c r="E125" s="99">
        <v>35</v>
      </c>
      <c r="F125" s="127">
        <v>0</v>
      </c>
      <c r="G125" s="99">
        <v>1</v>
      </c>
      <c r="H125" s="125"/>
    </row>
    <row r="126" spans="1:8">
      <c r="A126" s="5"/>
      <c r="B126" s="99">
        <v>9</v>
      </c>
      <c r="C126" s="128" t="s">
        <v>806</v>
      </c>
      <c r="D126" s="99">
        <v>0</v>
      </c>
      <c r="E126" s="99">
        <v>35</v>
      </c>
      <c r="F126" s="127">
        <v>0</v>
      </c>
      <c r="G126" s="99">
        <v>1</v>
      </c>
      <c r="H126" s="125"/>
    </row>
    <row r="127" spans="1:8">
      <c r="A127" s="5"/>
      <c r="B127" s="99">
        <v>10</v>
      </c>
      <c r="C127" s="128" t="s">
        <v>434</v>
      </c>
      <c r="D127" s="99">
        <v>1</v>
      </c>
      <c r="E127" s="99">
        <v>30</v>
      </c>
      <c r="F127" s="127">
        <v>0.05</v>
      </c>
      <c r="G127" s="99">
        <v>177</v>
      </c>
      <c r="H127" s="125"/>
    </row>
    <row r="128" spans="1:8">
      <c r="A128" s="5"/>
      <c r="B128" s="99">
        <v>11</v>
      </c>
      <c r="C128" s="128" t="s">
        <v>442</v>
      </c>
      <c r="D128" s="99">
        <v>0</v>
      </c>
      <c r="E128" s="99">
        <v>30</v>
      </c>
      <c r="F128" s="127">
        <v>0</v>
      </c>
      <c r="G128" s="99">
        <v>1</v>
      </c>
      <c r="H128" s="125"/>
    </row>
    <row r="129" spans="1:8">
      <c r="A129" s="5"/>
      <c r="B129" s="99">
        <v>12</v>
      </c>
      <c r="C129" s="128" t="s">
        <v>448</v>
      </c>
      <c r="D129" s="99">
        <v>0</v>
      </c>
      <c r="E129" s="99">
        <v>30</v>
      </c>
      <c r="F129" s="127">
        <v>0</v>
      </c>
      <c r="G129" s="99">
        <v>1</v>
      </c>
      <c r="H129" s="125"/>
    </row>
    <row r="130" spans="1:8">
      <c r="A130" s="5"/>
      <c r="B130" s="99">
        <v>13</v>
      </c>
      <c r="C130" s="128" t="s">
        <v>455</v>
      </c>
      <c r="D130" s="99">
        <v>1</v>
      </c>
      <c r="E130" s="99">
        <v>30</v>
      </c>
      <c r="F130" s="127">
        <v>0.05</v>
      </c>
      <c r="G130" s="99">
        <v>177</v>
      </c>
      <c r="H130" s="125"/>
    </row>
    <row r="131" spans="1:8">
      <c r="A131" s="5"/>
      <c r="B131" s="99">
        <v>14</v>
      </c>
      <c r="C131" s="128" t="s">
        <v>457</v>
      </c>
      <c r="D131" s="99">
        <v>0</v>
      </c>
      <c r="E131" s="99">
        <v>30</v>
      </c>
      <c r="F131" s="127">
        <v>0</v>
      </c>
      <c r="G131" s="99">
        <v>1</v>
      </c>
      <c r="H131" s="125"/>
    </row>
    <row r="132" spans="1:8">
      <c r="A132" s="5"/>
      <c r="B132" s="99">
        <v>15</v>
      </c>
      <c r="C132" s="128" t="s">
        <v>479</v>
      </c>
      <c r="D132" s="99">
        <v>0</v>
      </c>
      <c r="E132" s="99">
        <v>30</v>
      </c>
      <c r="F132" s="127">
        <v>0</v>
      </c>
      <c r="G132" s="99">
        <v>1</v>
      </c>
      <c r="H132" s="125"/>
    </row>
    <row r="133" spans="1:8">
      <c r="A133" s="5"/>
      <c r="B133" s="99">
        <v>16</v>
      </c>
      <c r="C133" s="128" t="s">
        <v>807</v>
      </c>
      <c r="D133" s="99">
        <v>0</v>
      </c>
      <c r="E133" s="99">
        <v>30</v>
      </c>
      <c r="F133" s="127">
        <v>0</v>
      </c>
      <c r="G133" s="99">
        <v>1</v>
      </c>
      <c r="H133" s="125"/>
    </row>
    <row r="134" spans="1:8">
      <c r="A134" s="5"/>
      <c r="B134" s="99">
        <v>17</v>
      </c>
      <c r="C134" s="128" t="s">
        <v>808</v>
      </c>
      <c r="D134" s="99">
        <v>0</v>
      </c>
      <c r="E134" s="99">
        <v>30</v>
      </c>
      <c r="F134" s="127">
        <v>0</v>
      </c>
      <c r="G134" s="99">
        <v>1</v>
      </c>
      <c r="H134" s="125"/>
    </row>
    <row r="135" spans="1:8">
      <c r="A135" s="5"/>
      <c r="B135" s="99">
        <v>18</v>
      </c>
      <c r="C135" s="128" t="s">
        <v>809</v>
      </c>
      <c r="D135" s="99">
        <v>0</v>
      </c>
      <c r="E135" s="99">
        <v>42</v>
      </c>
      <c r="F135" s="127">
        <v>0</v>
      </c>
      <c r="G135" s="99">
        <v>1</v>
      </c>
      <c r="H135" s="125"/>
    </row>
    <row r="136" spans="1:8">
      <c r="A136" s="5"/>
      <c r="B136" s="99">
        <v>19</v>
      </c>
      <c r="C136" s="128" t="s">
        <v>482</v>
      </c>
      <c r="D136" s="99">
        <v>0</v>
      </c>
      <c r="E136" s="99">
        <v>30</v>
      </c>
      <c r="F136" s="127">
        <v>0</v>
      </c>
      <c r="G136" s="99">
        <v>1</v>
      </c>
      <c r="H136" s="125"/>
    </row>
    <row r="137" spans="1:8">
      <c r="A137" s="5"/>
      <c r="B137" s="99">
        <v>20</v>
      </c>
      <c r="C137" s="128" t="s">
        <v>498</v>
      </c>
      <c r="D137" s="99">
        <v>0</v>
      </c>
      <c r="E137" s="99">
        <v>30</v>
      </c>
      <c r="F137" s="127">
        <v>0</v>
      </c>
      <c r="G137" s="99">
        <v>1</v>
      </c>
      <c r="H137" s="125"/>
    </row>
    <row r="138" spans="1:8">
      <c r="A138" s="5"/>
      <c r="B138" s="99">
        <v>21</v>
      </c>
      <c r="C138" s="99" t="s">
        <v>501</v>
      </c>
      <c r="D138" s="99">
        <v>0</v>
      </c>
      <c r="E138" s="99">
        <v>28</v>
      </c>
      <c r="F138" s="127">
        <v>0</v>
      </c>
      <c r="G138" s="99">
        <v>1</v>
      </c>
      <c r="H138" s="125"/>
    </row>
    <row r="139" spans="1:8">
      <c r="A139" s="5"/>
      <c r="B139" s="99">
        <v>22</v>
      </c>
      <c r="C139" s="99" t="s">
        <v>512</v>
      </c>
      <c r="D139" s="99">
        <v>0</v>
      </c>
      <c r="E139" s="99">
        <v>32</v>
      </c>
      <c r="F139" s="127">
        <v>0</v>
      </c>
      <c r="G139" s="99">
        <v>1</v>
      </c>
      <c r="H139" s="125"/>
    </row>
    <row r="140" spans="1:8">
      <c r="A140" s="5"/>
      <c r="B140" s="99">
        <v>23</v>
      </c>
      <c r="C140" s="99" t="s">
        <v>810</v>
      </c>
      <c r="D140" s="99">
        <v>0</v>
      </c>
      <c r="E140" s="99">
        <v>32</v>
      </c>
      <c r="F140" s="127">
        <v>0</v>
      </c>
      <c r="G140" s="99">
        <v>1</v>
      </c>
      <c r="H140" s="125"/>
    </row>
    <row r="141" spans="1:8">
      <c r="A141" s="5"/>
      <c r="B141" s="99">
        <v>24</v>
      </c>
      <c r="C141" s="99" t="s">
        <v>517</v>
      </c>
      <c r="D141" s="99">
        <v>1</v>
      </c>
      <c r="E141" s="99">
        <v>32</v>
      </c>
      <c r="F141" s="127">
        <v>0.05</v>
      </c>
      <c r="G141" s="99">
        <v>177</v>
      </c>
      <c r="H141" s="125"/>
    </row>
    <row r="142" spans="1:8">
      <c r="A142" s="5"/>
      <c r="B142" s="99">
        <v>25</v>
      </c>
      <c r="C142" s="99" t="s">
        <v>811</v>
      </c>
      <c r="D142" s="99">
        <v>0</v>
      </c>
      <c r="E142" s="99">
        <v>38</v>
      </c>
      <c r="F142" s="127">
        <v>0</v>
      </c>
      <c r="G142" s="99">
        <v>1</v>
      </c>
      <c r="H142" s="125"/>
    </row>
    <row r="143" spans="1:8">
      <c r="A143" s="5"/>
      <c r="B143" s="99">
        <v>26</v>
      </c>
      <c r="C143" s="99" t="s">
        <v>520</v>
      </c>
      <c r="D143" s="99">
        <v>0</v>
      </c>
      <c r="E143" s="99">
        <v>37</v>
      </c>
      <c r="F143" s="127">
        <v>0</v>
      </c>
      <c r="G143" s="99">
        <v>1</v>
      </c>
      <c r="H143" s="125"/>
    </row>
    <row r="144" spans="1:8">
      <c r="A144" s="5"/>
      <c r="B144" s="99">
        <v>27</v>
      </c>
      <c r="C144" s="99" t="s">
        <v>812</v>
      </c>
      <c r="D144" s="99">
        <v>0</v>
      </c>
      <c r="E144" s="99">
        <v>30</v>
      </c>
      <c r="F144" s="127">
        <v>0</v>
      </c>
      <c r="G144" s="99">
        <v>1</v>
      </c>
      <c r="H144" s="125"/>
    </row>
    <row r="145" spans="1:8">
      <c r="A145" s="5"/>
      <c r="B145" s="99">
        <v>28</v>
      </c>
      <c r="C145" s="99" t="s">
        <v>813</v>
      </c>
      <c r="D145" s="99">
        <v>0</v>
      </c>
      <c r="E145" s="99">
        <v>30</v>
      </c>
      <c r="F145" s="127">
        <v>0</v>
      </c>
      <c r="G145" s="99">
        <v>1</v>
      </c>
      <c r="H145" s="125"/>
    </row>
    <row r="146" spans="1:8">
      <c r="A146" s="5"/>
      <c r="B146" s="99">
        <v>29</v>
      </c>
      <c r="C146" s="99" t="s">
        <v>814</v>
      </c>
      <c r="D146" s="99">
        <v>0</v>
      </c>
      <c r="E146" s="99">
        <v>30</v>
      </c>
      <c r="F146" s="127">
        <v>0</v>
      </c>
      <c r="G146" s="99">
        <v>1</v>
      </c>
      <c r="H146" s="125"/>
    </row>
    <row r="147" spans="1:8">
      <c r="A147" s="5"/>
      <c r="B147" s="99">
        <v>30</v>
      </c>
      <c r="C147" s="99" t="s">
        <v>815</v>
      </c>
      <c r="D147" s="99">
        <v>0</v>
      </c>
      <c r="E147" s="99">
        <v>45</v>
      </c>
      <c r="F147" s="127">
        <v>0</v>
      </c>
      <c r="G147" s="99">
        <v>1</v>
      </c>
      <c r="H147" s="125"/>
    </row>
    <row r="148" spans="1:8">
      <c r="A148" s="5"/>
      <c r="B148" s="99">
        <v>31</v>
      </c>
      <c r="C148" s="99" t="s">
        <v>526</v>
      </c>
      <c r="D148" s="99">
        <v>0</v>
      </c>
      <c r="E148" s="99">
        <v>35</v>
      </c>
      <c r="F148" s="127">
        <v>0</v>
      </c>
      <c r="G148" s="99">
        <v>1</v>
      </c>
      <c r="H148" s="125"/>
    </row>
    <row r="149" spans="1:8">
      <c r="A149" s="5"/>
      <c r="B149" s="99">
        <v>32</v>
      </c>
      <c r="C149" s="99" t="s">
        <v>816</v>
      </c>
      <c r="D149" s="99">
        <v>0</v>
      </c>
      <c r="E149" s="99">
        <v>35</v>
      </c>
      <c r="F149" s="127">
        <v>0</v>
      </c>
      <c r="G149" s="99">
        <v>1</v>
      </c>
      <c r="H149" s="125"/>
    </row>
    <row r="150" spans="1:8">
      <c r="A150" s="5"/>
      <c r="B150" s="99">
        <v>33</v>
      </c>
      <c r="C150" s="128" t="s">
        <v>817</v>
      </c>
      <c r="D150" s="99">
        <v>0</v>
      </c>
      <c r="E150" s="99">
        <v>32</v>
      </c>
      <c r="F150" s="127">
        <v>0</v>
      </c>
      <c r="G150" s="99">
        <v>1</v>
      </c>
      <c r="H150" s="125"/>
    </row>
    <row r="151" spans="1:8">
      <c r="A151" s="5"/>
      <c r="B151" s="99">
        <v>34</v>
      </c>
      <c r="C151" s="128" t="s">
        <v>537</v>
      </c>
      <c r="D151" s="99">
        <v>0</v>
      </c>
      <c r="E151" s="99">
        <v>31</v>
      </c>
      <c r="F151" s="127">
        <v>0</v>
      </c>
      <c r="G151" s="99">
        <v>1</v>
      </c>
      <c r="H151" s="125"/>
    </row>
    <row r="152" spans="1:8">
      <c r="A152" s="5"/>
      <c r="B152" s="99">
        <v>35</v>
      </c>
      <c r="C152" s="128" t="s">
        <v>818</v>
      </c>
      <c r="D152" s="99">
        <v>0</v>
      </c>
      <c r="E152" s="99">
        <v>31</v>
      </c>
      <c r="F152" s="127">
        <v>0</v>
      </c>
      <c r="G152" s="99">
        <v>1</v>
      </c>
      <c r="H152" s="125"/>
    </row>
    <row r="153" spans="1:8">
      <c r="A153" s="5"/>
      <c r="B153" s="99">
        <v>36</v>
      </c>
      <c r="C153" s="128" t="s">
        <v>819</v>
      </c>
      <c r="D153" s="99">
        <v>0</v>
      </c>
      <c r="E153" s="99">
        <v>31</v>
      </c>
      <c r="F153" s="127">
        <v>0</v>
      </c>
      <c r="G153" s="99">
        <v>1</v>
      </c>
      <c r="H153" s="125"/>
    </row>
    <row r="154" spans="1:8">
      <c r="A154" s="5"/>
      <c r="B154" s="99">
        <v>37</v>
      </c>
      <c r="C154" s="128" t="s">
        <v>820</v>
      </c>
      <c r="D154" s="99">
        <v>0</v>
      </c>
      <c r="E154" s="99">
        <v>36</v>
      </c>
      <c r="F154" s="127">
        <v>0</v>
      </c>
      <c r="G154" s="99">
        <v>1</v>
      </c>
      <c r="H154" s="125"/>
    </row>
    <row r="155" spans="1:8">
      <c r="A155" s="5"/>
      <c r="B155" s="99">
        <v>38</v>
      </c>
      <c r="C155" s="99" t="s">
        <v>821</v>
      </c>
      <c r="D155" s="99">
        <v>0</v>
      </c>
      <c r="E155" s="99">
        <v>35</v>
      </c>
      <c r="F155" s="127">
        <v>0</v>
      </c>
      <c r="G155" s="99">
        <v>1</v>
      </c>
      <c r="H155" s="125"/>
    </row>
    <row r="156" spans="1:8">
      <c r="A156" s="5"/>
      <c r="B156" s="99">
        <v>39</v>
      </c>
      <c r="C156" s="128" t="s">
        <v>822</v>
      </c>
      <c r="D156" s="99">
        <v>0</v>
      </c>
      <c r="E156" s="99">
        <v>35</v>
      </c>
      <c r="F156" s="127">
        <v>0</v>
      </c>
      <c r="G156" s="99">
        <v>1</v>
      </c>
      <c r="H156" s="125"/>
    </row>
    <row r="157" spans="1:8">
      <c r="A157" s="5"/>
      <c r="B157" s="99">
        <v>40</v>
      </c>
      <c r="C157" s="128" t="s">
        <v>823</v>
      </c>
      <c r="D157" s="99">
        <v>0</v>
      </c>
      <c r="E157" s="99">
        <v>35</v>
      </c>
      <c r="F157" s="127">
        <v>0</v>
      </c>
      <c r="G157" s="99">
        <v>1</v>
      </c>
      <c r="H157" s="125"/>
    </row>
    <row r="158" spans="1:8">
      <c r="A158" s="5"/>
      <c r="B158" s="99">
        <v>41</v>
      </c>
      <c r="C158" s="128" t="s">
        <v>542</v>
      </c>
      <c r="D158" s="99">
        <v>0</v>
      </c>
      <c r="E158" s="99">
        <v>34</v>
      </c>
      <c r="F158" s="127">
        <v>0</v>
      </c>
      <c r="G158" s="99">
        <v>1</v>
      </c>
      <c r="H158" s="125"/>
    </row>
    <row r="159" spans="1:8">
      <c r="A159" s="5"/>
      <c r="B159" s="99">
        <v>42</v>
      </c>
      <c r="C159" s="128" t="s">
        <v>824</v>
      </c>
      <c r="D159" s="99">
        <v>0</v>
      </c>
      <c r="E159" s="99">
        <v>34</v>
      </c>
      <c r="F159" s="127">
        <v>0</v>
      </c>
      <c r="G159" s="99">
        <v>1</v>
      </c>
      <c r="H159" s="125"/>
    </row>
    <row r="160" spans="1:8">
      <c r="A160" s="5"/>
      <c r="B160" s="99">
        <v>43</v>
      </c>
      <c r="C160" s="99" t="s">
        <v>553</v>
      </c>
      <c r="D160" s="99">
        <v>0</v>
      </c>
      <c r="E160" s="99">
        <v>35</v>
      </c>
      <c r="F160" s="127">
        <v>0</v>
      </c>
      <c r="G160" s="99">
        <v>1</v>
      </c>
      <c r="H160" s="125"/>
    </row>
    <row r="161" spans="1:8">
      <c r="A161" s="5"/>
      <c r="B161" s="99">
        <v>44</v>
      </c>
      <c r="C161" s="99" t="s">
        <v>557</v>
      </c>
      <c r="D161" s="99">
        <v>0</v>
      </c>
      <c r="E161" s="99">
        <v>36</v>
      </c>
      <c r="F161" s="127">
        <v>0</v>
      </c>
      <c r="G161" s="99">
        <v>1</v>
      </c>
      <c r="H161" s="125"/>
    </row>
    <row r="162" customHeight="1" spans="1:8">
      <c r="A162" s="5" t="s">
        <v>7</v>
      </c>
      <c r="B162" s="99">
        <v>1</v>
      </c>
      <c r="C162" s="128" t="s">
        <v>825</v>
      </c>
      <c r="D162" s="99">
        <v>0</v>
      </c>
      <c r="E162" s="128">
        <v>36</v>
      </c>
      <c r="F162" s="127">
        <v>0</v>
      </c>
      <c r="G162" s="99">
        <v>1</v>
      </c>
      <c r="H162" s="15"/>
    </row>
    <row r="163" customHeight="1" spans="1:8">
      <c r="A163" s="14"/>
      <c r="B163" s="99">
        <v>2</v>
      </c>
      <c r="C163" s="128" t="s">
        <v>826</v>
      </c>
      <c r="D163" s="99">
        <v>0</v>
      </c>
      <c r="E163" s="128">
        <v>36</v>
      </c>
      <c r="F163" s="127">
        <v>0</v>
      </c>
      <c r="G163" s="99">
        <v>1</v>
      </c>
      <c r="H163" s="15"/>
    </row>
    <row r="164" customHeight="1" spans="1:8">
      <c r="A164" s="14"/>
      <c r="B164" s="99">
        <v>3</v>
      </c>
      <c r="C164" s="128" t="s">
        <v>827</v>
      </c>
      <c r="D164" s="99">
        <v>0</v>
      </c>
      <c r="E164" s="128">
        <v>36</v>
      </c>
      <c r="F164" s="127">
        <v>0</v>
      </c>
      <c r="G164" s="99">
        <v>1</v>
      </c>
      <c r="H164" s="15"/>
    </row>
    <row r="165" customHeight="1" spans="1:8">
      <c r="A165" s="14"/>
      <c r="B165" s="99">
        <v>4</v>
      </c>
      <c r="C165" s="128" t="s">
        <v>828</v>
      </c>
      <c r="D165" s="99">
        <v>0</v>
      </c>
      <c r="E165" s="128">
        <v>36</v>
      </c>
      <c r="F165" s="127">
        <v>0</v>
      </c>
      <c r="G165" s="99">
        <v>1</v>
      </c>
      <c r="H165" s="15"/>
    </row>
    <row r="166" customHeight="1" spans="1:8">
      <c r="A166" s="14"/>
      <c r="B166" s="99">
        <v>5</v>
      </c>
      <c r="C166" s="128" t="s">
        <v>829</v>
      </c>
      <c r="D166" s="99">
        <v>0</v>
      </c>
      <c r="E166" s="128">
        <v>35</v>
      </c>
      <c r="F166" s="127">
        <v>0</v>
      </c>
      <c r="G166" s="99">
        <v>1</v>
      </c>
      <c r="H166" s="15"/>
    </row>
    <row r="167" customHeight="1" spans="1:8">
      <c r="A167" s="14"/>
      <c r="B167" s="99">
        <v>6</v>
      </c>
      <c r="C167" s="128" t="s">
        <v>830</v>
      </c>
      <c r="D167" s="99">
        <v>0</v>
      </c>
      <c r="E167" s="128">
        <v>44</v>
      </c>
      <c r="F167" s="127">
        <v>0</v>
      </c>
      <c r="G167" s="99">
        <v>1</v>
      </c>
      <c r="H167" s="15"/>
    </row>
    <row r="168" customHeight="1" spans="1:8">
      <c r="A168" s="14"/>
      <c r="B168" s="99">
        <v>7</v>
      </c>
      <c r="C168" s="128" t="s">
        <v>831</v>
      </c>
      <c r="D168" s="99">
        <v>0</v>
      </c>
      <c r="E168" s="128">
        <v>37</v>
      </c>
      <c r="F168" s="127">
        <v>0</v>
      </c>
      <c r="G168" s="99">
        <v>1</v>
      </c>
      <c r="H168" s="15"/>
    </row>
    <row r="169" customHeight="1" spans="1:8">
      <c r="A169" s="14"/>
      <c r="B169" s="99">
        <v>8</v>
      </c>
      <c r="C169" s="128" t="s">
        <v>620</v>
      </c>
      <c r="D169" s="99">
        <v>0</v>
      </c>
      <c r="E169" s="99">
        <v>33</v>
      </c>
      <c r="F169" s="127">
        <v>0</v>
      </c>
      <c r="G169" s="99">
        <v>1</v>
      </c>
      <c r="H169" s="15"/>
    </row>
    <row r="170" customHeight="1" spans="1:8">
      <c r="A170" s="14"/>
      <c r="B170" s="99">
        <v>9</v>
      </c>
      <c r="C170" s="128" t="s">
        <v>832</v>
      </c>
      <c r="D170" s="99">
        <v>0</v>
      </c>
      <c r="E170" s="99">
        <v>33</v>
      </c>
      <c r="F170" s="127">
        <v>0</v>
      </c>
      <c r="G170" s="99">
        <v>1</v>
      </c>
      <c r="H170" s="15"/>
    </row>
    <row r="171" customHeight="1" spans="1:8">
      <c r="A171" s="14"/>
      <c r="B171" s="99">
        <v>10</v>
      </c>
      <c r="C171" s="128" t="s">
        <v>623</v>
      </c>
      <c r="D171" s="99">
        <v>0</v>
      </c>
      <c r="E171" s="99">
        <v>32</v>
      </c>
      <c r="F171" s="127">
        <v>0</v>
      </c>
      <c r="G171" s="99">
        <v>1</v>
      </c>
      <c r="H171" s="15"/>
    </row>
    <row r="172" customHeight="1" spans="1:8">
      <c r="A172" s="14"/>
      <c r="B172" s="99">
        <v>11</v>
      </c>
      <c r="C172" s="128" t="s">
        <v>833</v>
      </c>
      <c r="D172" s="99">
        <v>0</v>
      </c>
      <c r="E172" s="99">
        <v>33</v>
      </c>
      <c r="F172" s="127">
        <v>0</v>
      </c>
      <c r="G172" s="99">
        <v>1</v>
      </c>
      <c r="H172" s="15"/>
    </row>
    <row r="173" customHeight="1" spans="1:8">
      <c r="A173" s="14"/>
      <c r="B173" s="99">
        <v>12</v>
      </c>
      <c r="C173" s="128" t="s">
        <v>613</v>
      </c>
      <c r="D173" s="128">
        <v>0</v>
      </c>
      <c r="E173" s="99">
        <v>33</v>
      </c>
      <c r="F173" s="127">
        <v>0</v>
      </c>
      <c r="G173" s="99">
        <v>1</v>
      </c>
      <c r="H173" s="15"/>
    </row>
    <row r="174" customHeight="1" spans="1:8">
      <c r="A174" s="14"/>
      <c r="B174" s="99">
        <v>13</v>
      </c>
      <c r="C174" s="128" t="s">
        <v>630</v>
      </c>
      <c r="D174" s="128">
        <v>0</v>
      </c>
      <c r="E174" s="99">
        <v>30</v>
      </c>
      <c r="F174" s="127">
        <v>0</v>
      </c>
      <c r="G174" s="99">
        <v>1</v>
      </c>
      <c r="H174" s="15"/>
    </row>
    <row r="175" customHeight="1" spans="1:8">
      <c r="A175" s="14"/>
      <c r="B175" s="99">
        <v>14</v>
      </c>
      <c r="C175" s="128" t="s">
        <v>834</v>
      </c>
      <c r="D175" s="128">
        <v>0</v>
      </c>
      <c r="E175" s="99">
        <v>34</v>
      </c>
      <c r="F175" s="127">
        <v>0</v>
      </c>
      <c r="G175" s="99">
        <v>1</v>
      </c>
      <c r="H175" s="15"/>
    </row>
    <row r="176" customHeight="1" spans="1:8">
      <c r="A176" s="14"/>
      <c r="B176" s="99">
        <v>15</v>
      </c>
      <c r="C176" s="128" t="s">
        <v>835</v>
      </c>
      <c r="D176" s="128">
        <v>0</v>
      </c>
      <c r="E176" s="99">
        <v>33</v>
      </c>
      <c r="F176" s="127">
        <v>0</v>
      </c>
      <c r="G176" s="99">
        <v>1</v>
      </c>
      <c r="H176" s="15"/>
    </row>
    <row r="177" customHeight="1" spans="1:8">
      <c r="A177" s="14"/>
      <c r="B177" s="99">
        <v>16</v>
      </c>
      <c r="C177" s="128" t="s">
        <v>604</v>
      </c>
      <c r="D177" s="128">
        <v>0</v>
      </c>
      <c r="E177" s="99">
        <v>33</v>
      </c>
      <c r="F177" s="127">
        <v>0</v>
      </c>
      <c r="G177" s="99">
        <v>1</v>
      </c>
      <c r="H177" s="15"/>
    </row>
    <row r="178" customHeight="1" spans="1:8">
      <c r="A178" s="14"/>
      <c r="B178" s="99">
        <v>17</v>
      </c>
      <c r="C178" s="128" t="s">
        <v>587</v>
      </c>
      <c r="D178" s="128">
        <v>0</v>
      </c>
      <c r="E178" s="99">
        <v>32</v>
      </c>
      <c r="F178" s="127">
        <v>0</v>
      </c>
      <c r="G178" s="99">
        <v>1</v>
      </c>
      <c r="H178" s="15"/>
    </row>
    <row r="179" customHeight="1" spans="1:8">
      <c r="A179" s="14"/>
      <c r="B179" s="99">
        <v>18</v>
      </c>
      <c r="C179" s="128" t="s">
        <v>600</v>
      </c>
      <c r="D179" s="128">
        <v>0</v>
      </c>
      <c r="E179" s="99">
        <v>32</v>
      </c>
      <c r="F179" s="127">
        <v>0</v>
      </c>
      <c r="G179" s="99">
        <v>1</v>
      </c>
      <c r="H179" s="15"/>
    </row>
    <row r="180" customHeight="1" spans="1:8">
      <c r="A180" s="14"/>
      <c r="B180" s="99">
        <v>19</v>
      </c>
      <c r="C180" s="99" t="s">
        <v>610</v>
      </c>
      <c r="D180" s="128">
        <v>0</v>
      </c>
      <c r="E180" s="99">
        <v>36</v>
      </c>
      <c r="F180" s="127">
        <v>0</v>
      </c>
      <c r="G180" s="99">
        <v>1</v>
      </c>
      <c r="H180" s="15"/>
    </row>
    <row r="181" customHeight="1" spans="1:8">
      <c r="A181" s="14"/>
      <c r="B181" s="99">
        <v>20</v>
      </c>
      <c r="C181" s="99" t="s">
        <v>836</v>
      </c>
      <c r="D181" s="128">
        <v>0</v>
      </c>
      <c r="E181" s="99">
        <v>34</v>
      </c>
      <c r="F181" s="127">
        <v>0</v>
      </c>
      <c r="G181" s="99">
        <v>1</v>
      </c>
      <c r="H181" s="15"/>
    </row>
    <row r="182" customHeight="1" spans="1:8">
      <c r="A182" s="14"/>
      <c r="B182" s="99">
        <v>21</v>
      </c>
      <c r="C182" s="99" t="s">
        <v>837</v>
      </c>
      <c r="D182" s="128">
        <v>0</v>
      </c>
      <c r="E182" s="99">
        <v>33</v>
      </c>
      <c r="F182" s="127">
        <v>0</v>
      </c>
      <c r="G182" s="99">
        <v>1</v>
      </c>
      <c r="H182" s="15"/>
    </row>
    <row r="183" customHeight="1" spans="1:8">
      <c r="A183" s="14"/>
      <c r="B183" s="99">
        <v>22</v>
      </c>
      <c r="C183" s="99" t="s">
        <v>569</v>
      </c>
      <c r="D183" s="128">
        <v>0</v>
      </c>
      <c r="E183" s="99">
        <v>33</v>
      </c>
      <c r="F183" s="127">
        <v>0</v>
      </c>
      <c r="G183" s="99">
        <v>1</v>
      </c>
      <c r="H183" s="15"/>
    </row>
    <row r="184" customHeight="1" spans="1:8">
      <c r="A184" s="14"/>
      <c r="B184" s="99">
        <v>23</v>
      </c>
      <c r="C184" s="99" t="s">
        <v>838</v>
      </c>
      <c r="D184" s="128">
        <v>0</v>
      </c>
      <c r="E184" s="99">
        <v>34</v>
      </c>
      <c r="F184" s="127">
        <v>0</v>
      </c>
      <c r="G184" s="99">
        <v>1</v>
      </c>
      <c r="H184" s="15"/>
    </row>
    <row r="185" customHeight="1" spans="1:8">
      <c r="A185" s="14"/>
      <c r="B185" s="99">
        <v>24</v>
      </c>
      <c r="C185" s="99" t="s">
        <v>581</v>
      </c>
      <c r="D185" s="99">
        <v>0</v>
      </c>
      <c r="E185" s="99">
        <v>33</v>
      </c>
      <c r="F185" s="127">
        <v>0</v>
      </c>
      <c r="G185" s="99">
        <v>1</v>
      </c>
      <c r="H185" s="15"/>
    </row>
    <row r="186" customHeight="1" spans="1:8">
      <c r="A186" s="14"/>
      <c r="B186" s="99">
        <v>25</v>
      </c>
      <c r="C186" s="99" t="s">
        <v>41</v>
      </c>
      <c r="D186" s="99">
        <v>2</v>
      </c>
      <c r="E186" s="99">
        <v>35</v>
      </c>
      <c r="F186" s="127">
        <v>0.1</v>
      </c>
      <c r="G186" s="99">
        <v>184</v>
      </c>
      <c r="H186" s="15"/>
    </row>
    <row r="187" customHeight="1" spans="1:8">
      <c r="A187" s="5" t="s">
        <v>8</v>
      </c>
      <c r="B187" s="99">
        <v>1</v>
      </c>
      <c r="C187" s="99" t="s">
        <v>839</v>
      </c>
      <c r="D187" s="99">
        <v>0</v>
      </c>
      <c r="E187" s="99">
        <v>46</v>
      </c>
      <c r="F187" s="127">
        <v>0</v>
      </c>
      <c r="G187" s="99">
        <v>1</v>
      </c>
      <c r="H187" s="5"/>
    </row>
    <row r="188" customHeight="1" spans="1:8">
      <c r="A188" s="5"/>
      <c r="B188" s="99">
        <v>2</v>
      </c>
      <c r="C188" s="99" t="s">
        <v>640</v>
      </c>
      <c r="D188" s="99">
        <v>0</v>
      </c>
      <c r="E188" s="99">
        <v>45</v>
      </c>
      <c r="F188" s="127">
        <v>0</v>
      </c>
      <c r="G188" s="99">
        <v>1</v>
      </c>
      <c r="H188" s="5"/>
    </row>
    <row r="189" customHeight="1" spans="1:8">
      <c r="A189" s="5"/>
      <c r="B189" s="99">
        <v>3</v>
      </c>
      <c r="C189" s="99" t="s">
        <v>673</v>
      </c>
      <c r="D189" s="99">
        <v>0</v>
      </c>
      <c r="E189" s="99">
        <v>45</v>
      </c>
      <c r="F189" s="127">
        <v>0</v>
      </c>
      <c r="G189" s="99">
        <v>1</v>
      </c>
      <c r="H189" s="5"/>
    </row>
    <row r="190" spans="1:8">
      <c r="A190" s="5"/>
      <c r="B190" s="99">
        <v>4</v>
      </c>
      <c r="C190" s="99" t="s">
        <v>694</v>
      </c>
      <c r="D190" s="99">
        <v>0</v>
      </c>
      <c r="E190" s="99">
        <v>45</v>
      </c>
      <c r="F190" s="127">
        <v>0</v>
      </c>
      <c r="G190" s="99">
        <v>1</v>
      </c>
      <c r="H190" s="125"/>
    </row>
  </sheetData>
  <sheetProtection formatCells="0" insertHyperlinks="0" autoFilter="0"/>
  <mergeCells count="8">
    <mergeCell ref="A1:H1"/>
    <mergeCell ref="A3:A33"/>
    <mergeCell ref="A34:A60"/>
    <mergeCell ref="A61:A87"/>
    <mergeCell ref="A88:A117"/>
    <mergeCell ref="A118:A161"/>
    <mergeCell ref="A162:A186"/>
    <mergeCell ref="A187:A190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zoomScale="71" zoomScaleNormal="71" workbookViewId="0">
      <selection activeCell="F57" sqref="F57"/>
    </sheetView>
  </sheetViews>
  <sheetFormatPr defaultColWidth="9" defaultRowHeight="14.25" outlineLevelCol="7"/>
  <cols>
    <col min="1" max="1" width="22.4166666666667" style="93" customWidth="1"/>
    <col min="2" max="2" width="18.3833333333333" style="93" customWidth="1"/>
    <col min="3" max="3" width="20.6083333333333" style="93" customWidth="1"/>
    <col min="4" max="4" width="48.675" style="94" customWidth="1"/>
    <col min="5" max="5" width="18.5833333333333" style="93" customWidth="1"/>
    <col min="6" max="6" width="24.8416666666667" style="93" customWidth="1"/>
    <col min="7" max="7" width="15.25" style="93" customWidth="1"/>
    <col min="8" max="8" width="45.225" style="93" customWidth="1"/>
    <col min="9" max="13" width="9" style="93"/>
  </cols>
  <sheetData>
    <row r="1" ht="22.5" customHeight="1" spans="1:8">
      <c r="A1" s="32" t="s">
        <v>844</v>
      </c>
      <c r="B1" s="32"/>
      <c r="C1" s="32"/>
      <c r="D1" s="95"/>
      <c r="E1" s="32"/>
      <c r="F1" s="32"/>
      <c r="G1" s="32"/>
      <c r="H1" s="115"/>
    </row>
    <row r="2" s="30" customFormat="1" ht="20.25" spans="1:8">
      <c r="A2" s="96" t="s">
        <v>24</v>
      </c>
      <c r="B2" s="96" t="s">
        <v>47</v>
      </c>
      <c r="C2" s="96" t="s">
        <v>26</v>
      </c>
      <c r="D2" s="97" t="s">
        <v>28</v>
      </c>
      <c r="E2" s="96" t="s">
        <v>27</v>
      </c>
      <c r="F2" s="116" t="s">
        <v>845</v>
      </c>
      <c r="G2" s="117" t="s">
        <v>49</v>
      </c>
      <c r="H2" s="118" t="s">
        <v>846</v>
      </c>
    </row>
    <row r="3" s="30" customFormat="1" ht="18" customHeight="1" spans="1:8">
      <c r="A3" s="98" t="s">
        <v>2</v>
      </c>
      <c r="B3" s="99" t="s">
        <v>719</v>
      </c>
      <c r="C3" s="99">
        <v>2023363114</v>
      </c>
      <c r="D3" s="99" t="s">
        <v>847</v>
      </c>
      <c r="E3" s="99" t="s">
        <v>848</v>
      </c>
      <c r="F3" s="99" t="s">
        <v>97</v>
      </c>
      <c r="G3" s="99">
        <v>2</v>
      </c>
      <c r="H3" s="64"/>
    </row>
    <row r="4" s="30" customFormat="1" ht="18" customHeight="1" spans="1:8">
      <c r="A4" s="100"/>
      <c r="B4" s="99"/>
      <c r="C4" s="99">
        <v>2023363115</v>
      </c>
      <c r="D4" s="99"/>
      <c r="E4" s="99" t="s">
        <v>849</v>
      </c>
      <c r="F4" s="99"/>
      <c r="G4" s="99">
        <v>2</v>
      </c>
      <c r="H4" s="5"/>
    </row>
    <row r="5" ht="20.05" customHeight="1" spans="1:8">
      <c r="A5" s="38" t="s">
        <v>3</v>
      </c>
      <c r="B5" s="38" t="s">
        <v>171</v>
      </c>
      <c r="C5" s="38">
        <v>2024283340</v>
      </c>
      <c r="D5" s="38" t="s">
        <v>173</v>
      </c>
      <c r="E5" s="38" t="s">
        <v>850</v>
      </c>
      <c r="F5" s="5" t="s">
        <v>73</v>
      </c>
      <c r="G5" s="119">
        <v>3</v>
      </c>
      <c r="H5" s="38" t="s">
        <v>851</v>
      </c>
    </row>
    <row r="6" ht="14" customHeight="1" spans="1:8">
      <c r="A6" s="14"/>
      <c r="B6" s="38" t="s">
        <v>177</v>
      </c>
      <c r="C6" s="38">
        <v>2023283220</v>
      </c>
      <c r="D6" s="38" t="s">
        <v>193</v>
      </c>
      <c r="E6" s="38" t="s">
        <v>852</v>
      </c>
      <c r="F6" s="5" t="s">
        <v>73</v>
      </c>
      <c r="G6" s="119">
        <v>3</v>
      </c>
      <c r="H6" s="38" t="s">
        <v>851</v>
      </c>
    </row>
    <row r="7" ht="14" customHeight="1" spans="1:8">
      <c r="A7" s="14"/>
      <c r="B7" s="14"/>
      <c r="C7" s="38">
        <v>2023283220</v>
      </c>
      <c r="D7" s="38" t="s">
        <v>192</v>
      </c>
      <c r="E7" s="38" t="s">
        <v>852</v>
      </c>
      <c r="F7" s="5" t="s">
        <v>73</v>
      </c>
      <c r="G7" s="119">
        <v>2</v>
      </c>
      <c r="H7" s="38" t="s">
        <v>851</v>
      </c>
    </row>
    <row r="8" ht="14" customHeight="1" spans="1:8">
      <c r="A8" s="14"/>
      <c r="B8" s="14"/>
      <c r="C8" s="38">
        <v>2023283224</v>
      </c>
      <c r="D8" s="38" t="s">
        <v>192</v>
      </c>
      <c r="E8" s="38" t="s">
        <v>178</v>
      </c>
      <c r="F8" s="38" t="s">
        <v>86</v>
      </c>
      <c r="G8" s="119">
        <v>2</v>
      </c>
      <c r="H8" s="38" t="s">
        <v>851</v>
      </c>
    </row>
    <row r="9" ht="14" customHeight="1" spans="1:8">
      <c r="A9" s="14"/>
      <c r="B9" s="38" t="s">
        <v>197</v>
      </c>
      <c r="C9" s="38">
        <v>2025284229</v>
      </c>
      <c r="D9" s="38" t="s">
        <v>202</v>
      </c>
      <c r="E9" s="38" t="s">
        <v>201</v>
      </c>
      <c r="F9" s="38" t="s">
        <v>53</v>
      </c>
      <c r="G9" s="119">
        <v>2</v>
      </c>
      <c r="H9" s="38" t="s">
        <v>851</v>
      </c>
    </row>
    <row r="10" ht="14" customHeight="1" spans="1:8">
      <c r="A10" s="14"/>
      <c r="B10" s="14"/>
      <c r="C10" s="38">
        <v>2025284231</v>
      </c>
      <c r="D10" s="38" t="s">
        <v>202</v>
      </c>
      <c r="E10" s="38" t="s">
        <v>853</v>
      </c>
      <c r="F10" s="38" t="s">
        <v>53</v>
      </c>
      <c r="G10" s="119">
        <v>2</v>
      </c>
      <c r="H10" s="38" t="s">
        <v>851</v>
      </c>
    </row>
    <row r="11" ht="14" customHeight="1" spans="1:8">
      <c r="A11" s="14"/>
      <c r="B11" s="5" t="s">
        <v>755</v>
      </c>
      <c r="C11" s="5">
        <v>2023283718</v>
      </c>
      <c r="D11" s="41" t="s">
        <v>231</v>
      </c>
      <c r="E11" s="5" t="s">
        <v>854</v>
      </c>
      <c r="F11" s="5" t="s">
        <v>73</v>
      </c>
      <c r="G11" s="119">
        <v>2</v>
      </c>
      <c r="H11" s="38" t="s">
        <v>851</v>
      </c>
    </row>
    <row r="12" ht="14" customHeight="1" spans="1:8">
      <c r="A12" s="14"/>
      <c r="B12" s="14"/>
      <c r="C12" s="5">
        <v>2023283726</v>
      </c>
      <c r="D12" s="41" t="s">
        <v>231</v>
      </c>
      <c r="E12" s="5" t="s">
        <v>855</v>
      </c>
      <c r="F12" s="5" t="s">
        <v>73</v>
      </c>
      <c r="G12" s="119">
        <v>2</v>
      </c>
      <c r="H12" s="38" t="s">
        <v>851</v>
      </c>
    </row>
    <row r="13" ht="14" customHeight="1" spans="1:8">
      <c r="A13" s="14"/>
      <c r="B13" s="38" t="s">
        <v>236</v>
      </c>
      <c r="C13" s="38">
        <v>2024273139</v>
      </c>
      <c r="D13" s="38" t="s">
        <v>154</v>
      </c>
      <c r="E13" s="38" t="s">
        <v>237</v>
      </c>
      <c r="F13" s="5" t="s">
        <v>73</v>
      </c>
      <c r="G13" s="119">
        <v>2</v>
      </c>
      <c r="H13" s="38" t="s">
        <v>851</v>
      </c>
    </row>
    <row r="14" ht="22.2" customHeight="1" spans="1:8">
      <c r="A14" s="5" t="s">
        <v>4</v>
      </c>
      <c r="B14" s="5" t="s">
        <v>32</v>
      </c>
      <c r="C14" s="14"/>
      <c r="D14" s="14"/>
      <c r="E14" s="14"/>
      <c r="F14" s="14"/>
      <c r="G14" s="14"/>
      <c r="H14" s="14"/>
    </row>
    <row r="15" ht="14" customHeight="1" spans="1:8">
      <c r="A15" s="101" t="s">
        <v>5</v>
      </c>
      <c r="B15" s="9" t="s">
        <v>413</v>
      </c>
      <c r="C15" s="9">
        <v>2025213116</v>
      </c>
      <c r="D15" s="9" t="s">
        <v>420</v>
      </c>
      <c r="E15" s="9" t="s">
        <v>415</v>
      </c>
      <c r="F15" s="9" t="s">
        <v>81</v>
      </c>
      <c r="G15" s="9">
        <v>3</v>
      </c>
      <c r="H15" s="9"/>
    </row>
    <row r="16" ht="15.85" customHeight="1" spans="1:8">
      <c r="A16" s="102"/>
      <c r="B16" s="9" t="s">
        <v>354</v>
      </c>
      <c r="C16" s="9">
        <v>2024213104</v>
      </c>
      <c r="D16" s="9" t="s">
        <v>357</v>
      </c>
      <c r="E16" s="9" t="s">
        <v>856</v>
      </c>
      <c r="F16" s="9" t="s">
        <v>77</v>
      </c>
      <c r="G16" s="9">
        <v>3</v>
      </c>
      <c r="H16" s="9"/>
    </row>
    <row r="17" ht="14" customHeight="1" spans="1:8">
      <c r="A17" s="5" t="s">
        <v>6</v>
      </c>
      <c r="B17" s="44" t="s">
        <v>455</v>
      </c>
      <c r="C17" s="44">
        <v>2023243414</v>
      </c>
      <c r="D17" s="44" t="s">
        <v>450</v>
      </c>
      <c r="E17" s="44" t="s">
        <v>857</v>
      </c>
      <c r="F17" s="44" t="s">
        <v>86</v>
      </c>
      <c r="G17" s="44">
        <v>2</v>
      </c>
      <c r="H17" s="5"/>
    </row>
    <row r="18" ht="18.75" spans="1:8">
      <c r="A18" s="5"/>
      <c r="B18" s="44" t="s">
        <v>517</v>
      </c>
      <c r="C18" s="44">
        <v>2024243427</v>
      </c>
      <c r="D18" s="44" t="s">
        <v>510</v>
      </c>
      <c r="E18" s="44" t="s">
        <v>858</v>
      </c>
      <c r="F18" s="44" t="s">
        <v>97</v>
      </c>
      <c r="G18" s="44">
        <v>2</v>
      </c>
      <c r="H18" s="5"/>
    </row>
    <row r="19" ht="18.75" spans="1:8">
      <c r="A19" s="5"/>
      <c r="B19" s="44" t="s">
        <v>434</v>
      </c>
      <c r="C19" s="44">
        <v>2023243110</v>
      </c>
      <c r="D19" s="44" t="s">
        <v>439</v>
      </c>
      <c r="E19" s="44" t="s">
        <v>859</v>
      </c>
      <c r="F19" s="44" t="s">
        <v>86</v>
      </c>
      <c r="G19" s="44">
        <v>2</v>
      </c>
      <c r="H19" s="5"/>
    </row>
    <row r="20" ht="18.75" hidden="1" spans="1:8">
      <c r="A20" s="5"/>
      <c r="B20" s="5"/>
      <c r="C20" s="5"/>
      <c r="D20" s="5"/>
      <c r="E20" s="5"/>
      <c r="F20" s="5"/>
      <c r="G20" s="5"/>
      <c r="H20" s="5"/>
    </row>
    <row r="21" ht="18.75" hidden="1" spans="1:8">
      <c r="A21" s="5"/>
      <c r="B21" s="5"/>
      <c r="C21" s="5"/>
      <c r="D21" s="5"/>
      <c r="E21" s="5"/>
      <c r="F21" s="5"/>
      <c r="G21" s="5"/>
      <c r="H21" s="5"/>
    </row>
    <row r="22" ht="18.75" hidden="1" spans="1:8">
      <c r="A22" s="5"/>
      <c r="B22" s="5"/>
      <c r="C22" s="5"/>
      <c r="D22" s="5"/>
      <c r="E22" s="5"/>
      <c r="F22" s="5"/>
      <c r="G22" s="5"/>
      <c r="H22" s="5"/>
    </row>
    <row r="23" ht="18.75" hidden="1" spans="1:8">
      <c r="A23" s="5"/>
      <c r="B23" s="5"/>
      <c r="C23" s="5"/>
      <c r="D23" s="5"/>
      <c r="E23" s="5"/>
      <c r="F23" s="5"/>
      <c r="G23" s="5"/>
      <c r="H23" s="5"/>
    </row>
    <row r="24" ht="18.75" hidden="1" spans="1:8">
      <c r="A24" s="5"/>
      <c r="B24" s="5"/>
      <c r="C24" s="5"/>
      <c r="D24" s="5"/>
      <c r="E24" s="5"/>
      <c r="F24" s="5"/>
      <c r="G24" s="5"/>
      <c r="H24" s="5"/>
    </row>
    <row r="25" ht="18.75" hidden="1" spans="1:8">
      <c r="A25" s="5"/>
      <c r="B25" s="5"/>
      <c r="C25" s="5"/>
      <c r="D25" s="5"/>
      <c r="E25" s="5"/>
      <c r="F25" s="5"/>
      <c r="G25" s="5"/>
      <c r="H25" s="5"/>
    </row>
    <row r="26" ht="18.75" hidden="1" spans="1:8">
      <c r="A26" s="5"/>
      <c r="B26" s="5"/>
      <c r="C26" s="5"/>
      <c r="D26" s="5"/>
      <c r="E26" s="5"/>
      <c r="F26" s="5"/>
      <c r="G26" s="5"/>
      <c r="H26" s="5"/>
    </row>
    <row r="27" ht="18.75" hidden="1" spans="1:8">
      <c r="A27" s="5"/>
      <c r="B27" s="5"/>
      <c r="C27" s="5"/>
      <c r="D27" s="5"/>
      <c r="E27" s="5"/>
      <c r="F27" s="5"/>
      <c r="G27" s="5"/>
      <c r="H27" s="5"/>
    </row>
    <row r="28" ht="18.75" spans="1:8">
      <c r="A28" s="103" t="s">
        <v>7</v>
      </c>
      <c r="B28" s="104" t="s">
        <v>41</v>
      </c>
      <c r="C28" s="105">
        <v>2025263627</v>
      </c>
      <c r="D28" s="106" t="s">
        <v>273</v>
      </c>
      <c r="E28" s="120" t="s">
        <v>860</v>
      </c>
      <c r="F28" s="106" t="s">
        <v>861</v>
      </c>
      <c r="G28" s="120">
        <v>6</v>
      </c>
      <c r="H28" s="106" t="s">
        <v>862</v>
      </c>
    </row>
    <row r="29" ht="18.75" spans="1:8">
      <c r="A29" s="107"/>
      <c r="B29" s="108"/>
      <c r="C29" s="109"/>
      <c r="D29" s="110" t="s">
        <v>43</v>
      </c>
      <c r="E29" s="121"/>
      <c r="F29" s="110" t="s">
        <v>602</v>
      </c>
      <c r="G29" s="121"/>
      <c r="H29" s="110" t="s">
        <v>862</v>
      </c>
    </row>
    <row r="30" ht="18.75" spans="1:8">
      <c r="A30" s="107"/>
      <c r="B30" s="111"/>
      <c r="C30" s="112">
        <v>2025263635</v>
      </c>
      <c r="D30" s="63" t="s">
        <v>273</v>
      </c>
      <c r="E30" s="44" t="s">
        <v>863</v>
      </c>
      <c r="F30" s="63" t="s">
        <v>861</v>
      </c>
      <c r="G30" s="44">
        <v>2</v>
      </c>
      <c r="H30" s="44" t="s">
        <v>862</v>
      </c>
    </row>
    <row r="31" ht="18.75" spans="1:8">
      <c r="A31" s="113"/>
      <c r="B31" s="114" t="s">
        <v>630</v>
      </c>
      <c r="C31" s="71">
        <v>2023263332</v>
      </c>
      <c r="D31" s="71" t="s">
        <v>95</v>
      </c>
      <c r="E31" s="71" t="s">
        <v>639</v>
      </c>
      <c r="F31" s="71" t="s">
        <v>589</v>
      </c>
      <c r="G31" s="71">
        <v>2</v>
      </c>
      <c r="H31" s="71" t="s">
        <v>851</v>
      </c>
    </row>
    <row r="32" ht="18.75" spans="1:8">
      <c r="A32" s="46" t="s">
        <v>864</v>
      </c>
      <c r="B32" s="5" t="s">
        <v>32</v>
      </c>
      <c r="C32" s="46"/>
      <c r="D32" s="5"/>
      <c r="E32" s="5"/>
      <c r="F32" s="5"/>
      <c r="G32" s="5"/>
      <c r="H32" s="5"/>
    </row>
  </sheetData>
  <sheetProtection formatCells="0" insertHyperlinks="0" autoFilter="0"/>
  <mergeCells count="17">
    <mergeCell ref="A1:H1"/>
    <mergeCell ref="B14:H14"/>
    <mergeCell ref="A3:A4"/>
    <mergeCell ref="A5:A13"/>
    <mergeCell ref="A15:A16"/>
    <mergeCell ref="A17:A27"/>
    <mergeCell ref="A28:A31"/>
    <mergeCell ref="B3:B4"/>
    <mergeCell ref="B6:B8"/>
    <mergeCell ref="B9:B10"/>
    <mergeCell ref="B11:B12"/>
    <mergeCell ref="B28:B30"/>
    <mergeCell ref="C28:C29"/>
    <mergeCell ref="D3:D4"/>
    <mergeCell ref="E28:E29"/>
    <mergeCell ref="F3:F4"/>
    <mergeCell ref="G28:G29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zoomScale="70" zoomScaleNormal="70" topLeftCell="A27" workbookViewId="0">
      <selection activeCell="P72" sqref="P72"/>
    </sheetView>
  </sheetViews>
  <sheetFormatPr defaultColWidth="8.63333333333333" defaultRowHeight="18.75"/>
  <cols>
    <col min="1" max="1" width="20.1333333333333" style="76" customWidth="1"/>
    <col min="2" max="2" width="8" style="77" customWidth="1"/>
    <col min="3" max="3" width="20.1333333333333" style="76" customWidth="1"/>
    <col min="4" max="5" width="7.88333333333333" style="76" customWidth="1"/>
    <col min="6" max="13" width="8" style="76" customWidth="1"/>
    <col min="14" max="14" width="9.63333333333333" style="78" customWidth="1"/>
    <col min="15" max="15" width="11" style="78" customWidth="1"/>
    <col min="16" max="16" width="9.75" style="77" customWidth="1"/>
    <col min="17" max="17" width="56.5083333333333" style="76" customWidth="1"/>
    <col min="18" max="18" width="119.358333333333" style="76" customWidth="1"/>
    <col min="19" max="24" width="8.63333333333333" style="76"/>
  </cols>
  <sheetData>
    <row r="1" ht="22.5" spans="1:18">
      <c r="A1" s="32" t="s">
        <v>865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="75" customFormat="1" ht="60.75" spans="1:18">
      <c r="A2" s="79" t="s">
        <v>24</v>
      </c>
      <c r="B2" s="80" t="s">
        <v>703</v>
      </c>
      <c r="C2" s="79" t="s">
        <v>25</v>
      </c>
      <c r="D2" s="81" t="s">
        <v>866</v>
      </c>
      <c r="E2" s="81" t="s">
        <v>867</v>
      </c>
      <c r="F2" s="81" t="s">
        <v>868</v>
      </c>
      <c r="G2" s="81" t="s">
        <v>869</v>
      </c>
      <c r="H2" s="81" t="s">
        <v>870</v>
      </c>
      <c r="I2" s="81" t="s">
        <v>871</v>
      </c>
      <c r="J2" s="81" t="s">
        <v>872</v>
      </c>
      <c r="K2" s="81" t="s">
        <v>873</v>
      </c>
      <c r="L2" s="81" t="s">
        <v>874</v>
      </c>
      <c r="M2" s="81" t="s">
        <v>875</v>
      </c>
      <c r="N2" s="88" t="s">
        <v>876</v>
      </c>
      <c r="O2" s="88" t="s">
        <v>877</v>
      </c>
      <c r="P2" s="89" t="s">
        <v>878</v>
      </c>
      <c r="Q2" s="79" t="s">
        <v>31</v>
      </c>
      <c r="R2" s="68" t="s">
        <v>879</v>
      </c>
    </row>
    <row r="3" spans="1:18">
      <c r="A3" s="43" t="s">
        <v>2</v>
      </c>
      <c r="B3" s="82">
        <v>1</v>
      </c>
      <c r="C3" s="5" t="s">
        <v>730</v>
      </c>
      <c r="D3" s="83"/>
      <c r="E3" s="83"/>
      <c r="F3" s="83">
        <v>5</v>
      </c>
      <c r="G3" s="83">
        <v>5</v>
      </c>
      <c r="H3" s="83">
        <v>5</v>
      </c>
      <c r="I3" s="83">
        <v>5</v>
      </c>
      <c r="J3" s="83">
        <v>5</v>
      </c>
      <c r="K3" s="83">
        <v>5</v>
      </c>
      <c r="L3" s="83">
        <v>5</v>
      </c>
      <c r="M3" s="83">
        <v>5</v>
      </c>
      <c r="N3" s="5">
        <v>40</v>
      </c>
      <c r="O3" s="5">
        <v>10</v>
      </c>
      <c r="P3" s="5">
        <v>1</v>
      </c>
      <c r="Q3" s="5"/>
      <c r="R3" s="5"/>
    </row>
    <row r="4" spans="1:18">
      <c r="A4" s="43"/>
      <c r="B4" s="82">
        <v>2</v>
      </c>
      <c r="C4" s="5" t="s">
        <v>731</v>
      </c>
      <c r="D4" s="83"/>
      <c r="E4" s="83"/>
      <c r="F4" s="83">
        <v>5</v>
      </c>
      <c r="G4" s="83">
        <v>5</v>
      </c>
      <c r="H4" s="83">
        <v>5</v>
      </c>
      <c r="I4" s="83">
        <v>5</v>
      </c>
      <c r="J4" s="83">
        <v>5</v>
      </c>
      <c r="K4" s="83">
        <v>5</v>
      </c>
      <c r="L4" s="83">
        <v>5</v>
      </c>
      <c r="M4" s="83">
        <v>5</v>
      </c>
      <c r="N4" s="5">
        <v>40</v>
      </c>
      <c r="O4" s="5">
        <v>10</v>
      </c>
      <c r="P4" s="5">
        <v>1</v>
      </c>
      <c r="Q4" s="5"/>
      <c r="R4" s="5"/>
    </row>
    <row r="5" spans="1:18">
      <c r="A5" s="43"/>
      <c r="B5" s="82">
        <v>3</v>
      </c>
      <c r="C5" s="5" t="s">
        <v>732</v>
      </c>
      <c r="D5" s="83"/>
      <c r="E5" s="83"/>
      <c r="F5" s="83">
        <v>5</v>
      </c>
      <c r="G5" s="83">
        <v>5</v>
      </c>
      <c r="H5" s="83">
        <v>5</v>
      </c>
      <c r="I5" s="83">
        <v>5</v>
      </c>
      <c r="J5" s="83">
        <v>5</v>
      </c>
      <c r="K5" s="83">
        <v>5</v>
      </c>
      <c r="L5" s="83">
        <v>5</v>
      </c>
      <c r="M5" s="83">
        <v>5</v>
      </c>
      <c r="N5" s="5">
        <v>40</v>
      </c>
      <c r="O5" s="5">
        <v>10</v>
      </c>
      <c r="P5" s="5">
        <v>1</v>
      </c>
      <c r="Q5" s="5"/>
      <c r="R5" s="5"/>
    </row>
    <row r="6" spans="1:18">
      <c r="A6" s="43"/>
      <c r="B6" s="82">
        <v>4</v>
      </c>
      <c r="C6" s="5" t="s">
        <v>733</v>
      </c>
      <c r="D6" s="83"/>
      <c r="E6" s="83"/>
      <c r="F6" s="83">
        <v>5</v>
      </c>
      <c r="G6" s="83">
        <v>5</v>
      </c>
      <c r="H6" s="83">
        <v>5</v>
      </c>
      <c r="I6" s="83">
        <v>5</v>
      </c>
      <c r="J6" s="83">
        <v>5</v>
      </c>
      <c r="K6" s="83">
        <v>5</v>
      </c>
      <c r="L6" s="83">
        <v>5</v>
      </c>
      <c r="M6" s="83">
        <v>5</v>
      </c>
      <c r="N6" s="5">
        <v>40</v>
      </c>
      <c r="O6" s="5">
        <v>10</v>
      </c>
      <c r="P6" s="5">
        <v>1</v>
      </c>
      <c r="Q6" s="5"/>
      <c r="R6" s="5"/>
    </row>
    <row r="7" spans="1:18">
      <c r="A7" s="43"/>
      <c r="B7" s="82">
        <v>5</v>
      </c>
      <c r="C7" s="5" t="s">
        <v>734</v>
      </c>
      <c r="D7" s="83"/>
      <c r="E7" s="83"/>
      <c r="F7" s="83">
        <v>5</v>
      </c>
      <c r="G7" s="83">
        <v>5</v>
      </c>
      <c r="H7" s="83">
        <v>5</v>
      </c>
      <c r="I7" s="83">
        <v>5</v>
      </c>
      <c r="J7" s="83">
        <v>5</v>
      </c>
      <c r="K7" s="83">
        <v>5</v>
      </c>
      <c r="L7" s="83">
        <v>5</v>
      </c>
      <c r="M7" s="83">
        <v>5</v>
      </c>
      <c r="N7" s="5">
        <v>40</v>
      </c>
      <c r="O7" s="5">
        <v>10</v>
      </c>
      <c r="P7" s="5">
        <v>1</v>
      </c>
      <c r="Q7" s="5"/>
      <c r="R7" s="5"/>
    </row>
    <row r="8" spans="1:18">
      <c r="A8" s="43"/>
      <c r="B8" s="82">
        <v>6</v>
      </c>
      <c r="C8" s="5" t="s">
        <v>735</v>
      </c>
      <c r="D8" s="83"/>
      <c r="E8" s="83"/>
      <c r="F8" s="83">
        <v>5</v>
      </c>
      <c r="G8" s="83">
        <v>5</v>
      </c>
      <c r="H8" s="83">
        <v>5</v>
      </c>
      <c r="I8" s="83">
        <v>5</v>
      </c>
      <c r="J8" s="83">
        <v>5</v>
      </c>
      <c r="K8" s="83">
        <v>5</v>
      </c>
      <c r="L8" s="83">
        <v>5</v>
      </c>
      <c r="M8" s="83">
        <v>5</v>
      </c>
      <c r="N8" s="5">
        <v>40</v>
      </c>
      <c r="O8" s="5">
        <v>10</v>
      </c>
      <c r="P8" s="5">
        <v>1</v>
      </c>
      <c r="Q8" s="5"/>
      <c r="R8" s="5"/>
    </row>
    <row r="9" spans="1:18">
      <c r="A9" s="43"/>
      <c r="B9" s="82">
        <v>7</v>
      </c>
      <c r="C9" s="5" t="s">
        <v>109</v>
      </c>
      <c r="D9" s="83"/>
      <c r="E9" s="83"/>
      <c r="F9" s="83">
        <v>5</v>
      </c>
      <c r="G9" s="83">
        <v>5</v>
      </c>
      <c r="H9" s="83">
        <v>5</v>
      </c>
      <c r="I9" s="83">
        <v>5</v>
      </c>
      <c r="J9" s="83">
        <v>5</v>
      </c>
      <c r="K9" s="83">
        <v>5</v>
      </c>
      <c r="L9" s="83">
        <v>5</v>
      </c>
      <c r="M9" s="83">
        <v>5</v>
      </c>
      <c r="N9" s="5">
        <v>40</v>
      </c>
      <c r="O9" s="5">
        <v>10</v>
      </c>
      <c r="P9" s="5">
        <v>1</v>
      </c>
      <c r="Q9" s="5"/>
      <c r="R9" s="5"/>
    </row>
    <row r="10" spans="1:18">
      <c r="A10" s="43"/>
      <c r="B10" s="82">
        <v>8</v>
      </c>
      <c r="C10" s="5" t="s">
        <v>59</v>
      </c>
      <c r="D10" s="83"/>
      <c r="E10" s="83"/>
      <c r="F10" s="83">
        <v>5</v>
      </c>
      <c r="G10" s="83">
        <v>5</v>
      </c>
      <c r="H10" s="83">
        <v>5</v>
      </c>
      <c r="I10" s="83">
        <v>5</v>
      </c>
      <c r="J10" s="83">
        <v>5</v>
      </c>
      <c r="K10" s="83">
        <v>5</v>
      </c>
      <c r="L10" s="83">
        <v>5</v>
      </c>
      <c r="M10" s="83">
        <v>5</v>
      </c>
      <c r="N10" s="5">
        <v>40</v>
      </c>
      <c r="O10" s="5">
        <v>10</v>
      </c>
      <c r="P10" s="5">
        <v>1</v>
      </c>
      <c r="Q10" s="5"/>
      <c r="R10" s="5"/>
    </row>
    <row r="11" spans="1:18">
      <c r="A11" s="43"/>
      <c r="B11" s="82">
        <v>9</v>
      </c>
      <c r="C11" s="5" t="s">
        <v>736</v>
      </c>
      <c r="D11" s="83"/>
      <c r="E11" s="83"/>
      <c r="F11" s="83">
        <v>4.8</v>
      </c>
      <c r="G11" s="83">
        <v>5</v>
      </c>
      <c r="H11" s="83">
        <v>4.8</v>
      </c>
      <c r="I11" s="83">
        <v>5</v>
      </c>
      <c r="J11" s="83">
        <v>5</v>
      </c>
      <c r="K11" s="83">
        <v>5</v>
      </c>
      <c r="L11" s="83">
        <v>5</v>
      </c>
      <c r="M11" s="83">
        <v>5</v>
      </c>
      <c r="N11" s="5">
        <v>39.6</v>
      </c>
      <c r="O11" s="5">
        <v>9.9</v>
      </c>
      <c r="P11" s="5">
        <v>10</v>
      </c>
      <c r="Q11" s="5"/>
      <c r="R11" s="5"/>
    </row>
    <row r="12" spans="1:18">
      <c r="A12" s="43"/>
      <c r="B12" s="84">
        <v>10</v>
      </c>
      <c r="C12" s="5" t="s">
        <v>880</v>
      </c>
      <c r="D12" s="83"/>
      <c r="E12" s="83"/>
      <c r="F12" s="83">
        <v>5</v>
      </c>
      <c r="G12" s="83">
        <v>5</v>
      </c>
      <c r="H12" s="83">
        <v>5</v>
      </c>
      <c r="I12" s="83">
        <v>5</v>
      </c>
      <c r="J12" s="83">
        <v>5</v>
      </c>
      <c r="K12" s="83">
        <v>5</v>
      </c>
      <c r="L12" s="83">
        <v>5</v>
      </c>
      <c r="M12" s="83">
        <v>5</v>
      </c>
      <c r="N12" s="5">
        <v>40</v>
      </c>
      <c r="O12" s="5">
        <v>10</v>
      </c>
      <c r="P12" s="5">
        <v>1</v>
      </c>
      <c r="Q12" s="5"/>
      <c r="R12" s="5"/>
    </row>
    <row r="13" spans="1:18">
      <c r="A13" s="9" t="s">
        <v>3</v>
      </c>
      <c r="B13" s="9">
        <v>1</v>
      </c>
      <c r="C13" s="5" t="s">
        <v>140</v>
      </c>
      <c r="D13" s="5" t="s">
        <v>881</v>
      </c>
      <c r="E13" s="5" t="s">
        <v>881</v>
      </c>
      <c r="F13" s="5" t="s">
        <v>881</v>
      </c>
      <c r="G13" s="5" t="s">
        <v>881</v>
      </c>
      <c r="H13" s="83">
        <v>5</v>
      </c>
      <c r="I13" s="83">
        <v>5</v>
      </c>
      <c r="J13" s="83">
        <v>5</v>
      </c>
      <c r="K13" s="83">
        <v>5</v>
      </c>
      <c r="L13" s="5">
        <v>4.4</v>
      </c>
      <c r="M13" s="5">
        <v>4.8</v>
      </c>
      <c r="N13" s="5">
        <v>29.2</v>
      </c>
      <c r="O13" s="42">
        <v>4.87</v>
      </c>
      <c r="P13" s="5">
        <v>5</v>
      </c>
      <c r="Q13" s="5"/>
      <c r="R13" s="5" t="s">
        <v>882</v>
      </c>
    </row>
    <row r="14" spans="1:18">
      <c r="A14" s="14"/>
      <c r="B14" s="9">
        <v>2</v>
      </c>
      <c r="C14" s="5" t="s">
        <v>144</v>
      </c>
      <c r="D14" s="5" t="s">
        <v>881</v>
      </c>
      <c r="E14" s="5" t="s">
        <v>881</v>
      </c>
      <c r="F14" s="5" t="s">
        <v>881</v>
      </c>
      <c r="G14" s="5" t="s">
        <v>881</v>
      </c>
      <c r="H14" s="83">
        <v>5</v>
      </c>
      <c r="I14" s="83">
        <v>5</v>
      </c>
      <c r="J14" s="83">
        <v>5</v>
      </c>
      <c r="K14" s="83">
        <v>5</v>
      </c>
      <c r="L14" s="5">
        <v>4.8</v>
      </c>
      <c r="M14" s="5">
        <v>4.8</v>
      </c>
      <c r="N14" s="5">
        <v>29.6</v>
      </c>
      <c r="O14" s="42">
        <v>4.93</v>
      </c>
      <c r="P14" s="5">
        <v>2</v>
      </c>
      <c r="Q14" s="5"/>
      <c r="R14" s="5"/>
    </row>
    <row r="15" spans="1:18">
      <c r="A15" s="14"/>
      <c r="B15" s="9">
        <v>3</v>
      </c>
      <c r="C15" s="5" t="s">
        <v>758</v>
      </c>
      <c r="D15" s="5" t="s">
        <v>881</v>
      </c>
      <c r="E15" s="5" t="s">
        <v>881</v>
      </c>
      <c r="F15" s="5" t="s">
        <v>881</v>
      </c>
      <c r="G15" s="5" t="s">
        <v>881</v>
      </c>
      <c r="H15" s="83">
        <v>5</v>
      </c>
      <c r="I15" s="83">
        <v>5</v>
      </c>
      <c r="J15" s="83">
        <v>5</v>
      </c>
      <c r="K15" s="83">
        <v>5</v>
      </c>
      <c r="L15" s="83">
        <v>5</v>
      </c>
      <c r="M15" s="5">
        <v>4.8</v>
      </c>
      <c r="N15" s="5">
        <v>29.8</v>
      </c>
      <c r="O15" s="42">
        <v>4.97</v>
      </c>
      <c r="P15" s="5">
        <v>1</v>
      </c>
      <c r="Q15" s="5"/>
      <c r="R15" s="5"/>
    </row>
    <row r="16" spans="1:18">
      <c r="A16" s="14"/>
      <c r="B16" s="9">
        <v>4</v>
      </c>
      <c r="C16" s="5" t="s">
        <v>213</v>
      </c>
      <c r="D16" s="5" t="s">
        <v>881</v>
      </c>
      <c r="E16" s="5" t="s">
        <v>881</v>
      </c>
      <c r="F16" s="5" t="s">
        <v>881</v>
      </c>
      <c r="G16" s="5" t="s">
        <v>881</v>
      </c>
      <c r="H16" s="83">
        <v>5</v>
      </c>
      <c r="I16" s="83">
        <v>4.8</v>
      </c>
      <c r="J16" s="83">
        <v>5</v>
      </c>
      <c r="K16" s="83">
        <v>5</v>
      </c>
      <c r="L16" s="83">
        <v>5</v>
      </c>
      <c r="M16" s="5">
        <v>4.8</v>
      </c>
      <c r="N16" s="5">
        <v>29.6</v>
      </c>
      <c r="O16" s="42">
        <v>4.93</v>
      </c>
      <c r="P16" s="5">
        <v>2</v>
      </c>
      <c r="Q16" s="5"/>
      <c r="R16" s="5"/>
    </row>
    <row r="17" spans="1:18">
      <c r="A17" s="14"/>
      <c r="B17" s="9">
        <v>5</v>
      </c>
      <c r="C17" s="5" t="s">
        <v>759</v>
      </c>
      <c r="D17" s="5" t="s">
        <v>881</v>
      </c>
      <c r="E17" s="5" t="s">
        <v>881</v>
      </c>
      <c r="F17" s="5" t="s">
        <v>881</v>
      </c>
      <c r="G17" s="5" t="s">
        <v>881</v>
      </c>
      <c r="H17" s="83">
        <v>5</v>
      </c>
      <c r="I17" s="5">
        <v>4.8</v>
      </c>
      <c r="J17" s="83">
        <v>5</v>
      </c>
      <c r="K17" s="83">
        <v>5</v>
      </c>
      <c r="L17" s="83">
        <v>5</v>
      </c>
      <c r="M17" s="5">
        <v>4.8</v>
      </c>
      <c r="N17" s="5">
        <v>29.6</v>
      </c>
      <c r="O17" s="42">
        <v>4.93</v>
      </c>
      <c r="P17" s="5">
        <v>2</v>
      </c>
      <c r="Q17" s="5"/>
      <c r="R17" s="5"/>
    </row>
    <row r="18" spans="1:18">
      <c r="A18" s="14"/>
      <c r="B18" s="9">
        <v>6</v>
      </c>
      <c r="C18" s="5" t="s">
        <v>127</v>
      </c>
      <c r="D18" s="5" t="s">
        <v>881</v>
      </c>
      <c r="E18" s="5" t="s">
        <v>881</v>
      </c>
      <c r="F18" s="5" t="s">
        <v>881</v>
      </c>
      <c r="G18" s="5" t="s">
        <v>881</v>
      </c>
      <c r="H18" s="83">
        <v>5</v>
      </c>
      <c r="I18" s="83">
        <v>5</v>
      </c>
      <c r="J18" s="83">
        <v>5</v>
      </c>
      <c r="K18" s="5">
        <v>4.7</v>
      </c>
      <c r="L18" s="83">
        <v>5</v>
      </c>
      <c r="M18" s="5">
        <v>4.8</v>
      </c>
      <c r="N18" s="5">
        <v>29.5</v>
      </c>
      <c r="O18" s="42">
        <v>4.92</v>
      </c>
      <c r="P18" s="5">
        <v>3</v>
      </c>
      <c r="Q18" s="5"/>
      <c r="R18" s="9"/>
    </row>
    <row r="19" spans="1:18">
      <c r="A19" s="14"/>
      <c r="B19" s="9">
        <v>7</v>
      </c>
      <c r="C19" s="5" t="s">
        <v>124</v>
      </c>
      <c r="D19" s="5" t="s">
        <v>881</v>
      </c>
      <c r="E19" s="5" t="s">
        <v>881</v>
      </c>
      <c r="F19" s="5" t="s">
        <v>881</v>
      </c>
      <c r="G19" s="5" t="s">
        <v>881</v>
      </c>
      <c r="H19" s="83">
        <v>5</v>
      </c>
      <c r="I19" s="83">
        <v>5</v>
      </c>
      <c r="J19" s="83">
        <v>5</v>
      </c>
      <c r="K19" s="5">
        <v>4.7</v>
      </c>
      <c r="L19" s="5">
        <v>4.2</v>
      </c>
      <c r="M19" s="5">
        <v>4.8</v>
      </c>
      <c r="N19" s="5">
        <v>28.7</v>
      </c>
      <c r="O19" s="42">
        <v>4.78</v>
      </c>
      <c r="P19" s="5">
        <v>6</v>
      </c>
      <c r="Q19" s="5"/>
      <c r="R19" s="5" t="s">
        <v>882</v>
      </c>
    </row>
    <row r="20" spans="1:18">
      <c r="A20" s="14"/>
      <c r="B20" s="9">
        <v>8</v>
      </c>
      <c r="C20" s="5" t="s">
        <v>33</v>
      </c>
      <c r="D20" s="5" t="s">
        <v>881</v>
      </c>
      <c r="E20" s="5" t="s">
        <v>881</v>
      </c>
      <c r="F20" s="5" t="s">
        <v>881</v>
      </c>
      <c r="G20" s="5" t="s">
        <v>881</v>
      </c>
      <c r="H20" s="83">
        <v>5</v>
      </c>
      <c r="I20" s="5">
        <v>4.8</v>
      </c>
      <c r="J20" s="83">
        <v>5</v>
      </c>
      <c r="K20" s="5">
        <v>4.6</v>
      </c>
      <c r="L20" s="83">
        <v>5</v>
      </c>
      <c r="M20" s="83">
        <v>5</v>
      </c>
      <c r="N20" s="5">
        <v>29.4</v>
      </c>
      <c r="O20" s="42">
        <v>4.9</v>
      </c>
      <c r="P20" s="5">
        <v>4</v>
      </c>
      <c r="Q20" s="5"/>
      <c r="R20" s="5"/>
    </row>
    <row r="21" spans="1:18">
      <c r="A21" s="14"/>
      <c r="B21" s="9">
        <v>9</v>
      </c>
      <c r="C21" s="5" t="s">
        <v>760</v>
      </c>
      <c r="D21" s="5" t="s">
        <v>881</v>
      </c>
      <c r="E21" s="5" t="s">
        <v>881</v>
      </c>
      <c r="F21" s="5" t="s">
        <v>881</v>
      </c>
      <c r="G21" s="5" t="s">
        <v>881</v>
      </c>
      <c r="H21" s="83">
        <v>5</v>
      </c>
      <c r="I21" s="5">
        <v>4.8</v>
      </c>
      <c r="J21" s="83">
        <v>5</v>
      </c>
      <c r="K21" s="83">
        <v>5</v>
      </c>
      <c r="L21" s="83">
        <v>5</v>
      </c>
      <c r="M21" s="83">
        <v>5</v>
      </c>
      <c r="N21" s="5">
        <v>29.8</v>
      </c>
      <c r="O21" s="42">
        <v>4.97</v>
      </c>
      <c r="P21" s="5">
        <v>1</v>
      </c>
      <c r="Q21" s="5"/>
      <c r="R21" s="5"/>
    </row>
    <row r="22" spans="1:18">
      <c r="A22" s="85" t="s">
        <v>4</v>
      </c>
      <c r="B22" s="9">
        <v>1</v>
      </c>
      <c r="C22" s="5" t="s">
        <v>301</v>
      </c>
      <c r="D22" s="5"/>
      <c r="E22" s="5"/>
      <c r="F22" s="5" t="s">
        <v>881</v>
      </c>
      <c r="G22" s="5" t="s">
        <v>881</v>
      </c>
      <c r="H22" s="5"/>
      <c r="I22" s="5"/>
      <c r="J22" s="5" t="s">
        <v>881</v>
      </c>
      <c r="K22" s="5" t="s">
        <v>881</v>
      </c>
      <c r="L22" s="5" t="s">
        <v>881</v>
      </c>
      <c r="M22" s="5"/>
      <c r="N22" s="43">
        <v>0</v>
      </c>
      <c r="O22" s="42">
        <v>0</v>
      </c>
      <c r="P22" s="5">
        <v>9</v>
      </c>
      <c r="Q22" s="14"/>
      <c r="R22" s="43"/>
    </row>
    <row r="23" spans="1:18">
      <c r="A23" s="85"/>
      <c r="B23" s="9">
        <v>2</v>
      </c>
      <c r="C23" s="5" t="s">
        <v>268</v>
      </c>
      <c r="D23" s="5"/>
      <c r="E23" s="5"/>
      <c r="F23" s="5" t="s">
        <v>881</v>
      </c>
      <c r="G23" s="5" t="s">
        <v>881</v>
      </c>
      <c r="H23" s="5"/>
      <c r="I23" s="5"/>
      <c r="J23" s="5" t="s">
        <v>881</v>
      </c>
      <c r="K23" s="5" t="s">
        <v>881</v>
      </c>
      <c r="L23" s="5" t="s">
        <v>881</v>
      </c>
      <c r="M23" s="5"/>
      <c r="N23" s="43">
        <v>0</v>
      </c>
      <c r="O23" s="42">
        <v>0</v>
      </c>
      <c r="P23" s="5">
        <v>9</v>
      </c>
      <c r="Q23" s="14"/>
      <c r="R23" s="43"/>
    </row>
    <row r="24" spans="1:18">
      <c r="A24" s="85"/>
      <c r="B24" s="9">
        <v>3</v>
      </c>
      <c r="C24" s="5" t="s">
        <v>761</v>
      </c>
      <c r="D24" s="5"/>
      <c r="E24" s="5"/>
      <c r="F24" s="5">
        <v>5</v>
      </c>
      <c r="G24" s="5">
        <v>5</v>
      </c>
      <c r="H24" s="5"/>
      <c r="I24" s="5"/>
      <c r="J24" s="5">
        <v>5</v>
      </c>
      <c r="K24" s="5">
        <v>5</v>
      </c>
      <c r="L24" s="5">
        <v>5</v>
      </c>
      <c r="M24" s="5"/>
      <c r="N24" s="43">
        <v>25</v>
      </c>
      <c r="O24" s="42">
        <v>5</v>
      </c>
      <c r="P24" s="5">
        <v>1</v>
      </c>
      <c r="Q24" s="14"/>
      <c r="R24" s="43"/>
    </row>
    <row r="25" spans="1:18">
      <c r="A25" s="85"/>
      <c r="B25" s="9">
        <v>4</v>
      </c>
      <c r="C25" s="5" t="s">
        <v>762</v>
      </c>
      <c r="D25" s="5"/>
      <c r="E25" s="5"/>
      <c r="F25" s="5">
        <v>5</v>
      </c>
      <c r="G25" s="5">
        <v>5</v>
      </c>
      <c r="H25" s="5"/>
      <c r="I25" s="5"/>
      <c r="J25" s="5">
        <v>5</v>
      </c>
      <c r="K25" s="5">
        <v>5</v>
      </c>
      <c r="L25" s="5">
        <v>5</v>
      </c>
      <c r="M25" s="5"/>
      <c r="N25" s="43">
        <v>25</v>
      </c>
      <c r="O25" s="42">
        <v>5</v>
      </c>
      <c r="P25" s="5">
        <v>1</v>
      </c>
      <c r="Q25" s="14"/>
      <c r="R25" s="43"/>
    </row>
    <row r="26" spans="1:18">
      <c r="A26" s="85"/>
      <c r="B26" s="9">
        <v>5</v>
      </c>
      <c r="C26" s="5" t="s">
        <v>763</v>
      </c>
      <c r="D26" s="5"/>
      <c r="E26" s="5"/>
      <c r="F26" s="5">
        <v>5</v>
      </c>
      <c r="G26" s="5">
        <v>5</v>
      </c>
      <c r="H26" s="5"/>
      <c r="I26" s="5"/>
      <c r="J26" s="5">
        <v>5</v>
      </c>
      <c r="K26" s="5">
        <v>5</v>
      </c>
      <c r="L26" s="5">
        <v>5</v>
      </c>
      <c r="M26" s="5"/>
      <c r="N26" s="43">
        <v>25</v>
      </c>
      <c r="O26" s="42">
        <v>5</v>
      </c>
      <c r="P26" s="5">
        <v>1</v>
      </c>
      <c r="Q26" s="14"/>
      <c r="R26" s="43"/>
    </row>
    <row r="27" spans="1:18">
      <c r="A27" s="85"/>
      <c r="B27" s="9">
        <v>6</v>
      </c>
      <c r="C27" s="5" t="s">
        <v>257</v>
      </c>
      <c r="D27" s="5"/>
      <c r="E27" s="5"/>
      <c r="F27" s="5" t="s">
        <v>881</v>
      </c>
      <c r="G27" s="5" t="s">
        <v>881</v>
      </c>
      <c r="H27" s="5"/>
      <c r="I27" s="5"/>
      <c r="J27" s="5" t="s">
        <v>881</v>
      </c>
      <c r="K27" s="5" t="s">
        <v>881</v>
      </c>
      <c r="L27" s="5" t="s">
        <v>881</v>
      </c>
      <c r="M27" s="5"/>
      <c r="N27" s="43">
        <v>0</v>
      </c>
      <c r="O27" s="42">
        <v>0</v>
      </c>
      <c r="P27" s="5">
        <v>9</v>
      </c>
      <c r="Q27" s="14"/>
      <c r="R27" s="43"/>
    </row>
    <row r="28" spans="1:18">
      <c r="A28" s="85"/>
      <c r="B28" s="9">
        <v>7</v>
      </c>
      <c r="C28" s="5" t="s">
        <v>764</v>
      </c>
      <c r="D28" s="5"/>
      <c r="E28" s="5"/>
      <c r="F28" s="5">
        <v>5</v>
      </c>
      <c r="G28" s="5">
        <v>5</v>
      </c>
      <c r="H28" s="5"/>
      <c r="I28" s="5"/>
      <c r="J28" s="5">
        <v>5</v>
      </c>
      <c r="K28" s="5">
        <v>5</v>
      </c>
      <c r="L28" s="5">
        <v>5</v>
      </c>
      <c r="M28" s="5"/>
      <c r="N28" s="43">
        <v>25</v>
      </c>
      <c r="O28" s="42">
        <v>5</v>
      </c>
      <c r="P28" s="5">
        <v>1</v>
      </c>
      <c r="Q28" s="14"/>
      <c r="R28" s="43"/>
    </row>
    <row r="29" ht="21" customHeight="1" spans="1:18">
      <c r="A29" s="85"/>
      <c r="B29" s="9">
        <v>8</v>
      </c>
      <c r="C29" s="5" t="s">
        <v>765</v>
      </c>
      <c r="D29" s="5"/>
      <c r="E29" s="5"/>
      <c r="F29" s="5">
        <v>5</v>
      </c>
      <c r="G29" s="5">
        <v>5</v>
      </c>
      <c r="H29" s="5"/>
      <c r="I29" s="5"/>
      <c r="J29" s="5">
        <v>5</v>
      </c>
      <c r="K29" s="5">
        <v>5</v>
      </c>
      <c r="L29" s="5">
        <v>5</v>
      </c>
      <c r="M29" s="5"/>
      <c r="N29" s="43">
        <v>25</v>
      </c>
      <c r="O29" s="42">
        <v>5</v>
      </c>
      <c r="P29" s="5">
        <v>1</v>
      </c>
      <c r="Q29" s="14"/>
      <c r="R29" s="43"/>
    </row>
    <row r="30" spans="1:18">
      <c r="A30" s="85"/>
      <c r="B30" s="5">
        <v>9</v>
      </c>
      <c r="C30" s="5" t="s">
        <v>246</v>
      </c>
      <c r="D30" s="5"/>
      <c r="E30" s="5"/>
      <c r="F30" s="5">
        <v>5</v>
      </c>
      <c r="G30" s="5">
        <v>5</v>
      </c>
      <c r="H30" s="5"/>
      <c r="I30" s="5"/>
      <c r="J30" s="5">
        <v>5</v>
      </c>
      <c r="K30" s="5">
        <v>5</v>
      </c>
      <c r="L30" s="5">
        <v>5</v>
      </c>
      <c r="M30" s="5"/>
      <c r="N30" s="43">
        <v>25</v>
      </c>
      <c r="O30" s="42">
        <v>5</v>
      </c>
      <c r="P30" s="5">
        <v>1</v>
      </c>
      <c r="Q30" s="14"/>
      <c r="R30" s="43"/>
    </row>
    <row r="31" ht="15.75" customHeight="1" spans="1:18">
      <c r="A31" s="5" t="s">
        <v>5</v>
      </c>
      <c r="B31" s="5">
        <v>1</v>
      </c>
      <c r="C31" s="5" t="s">
        <v>413</v>
      </c>
      <c r="D31" s="5">
        <v>4</v>
      </c>
      <c r="E31" s="5">
        <v>5</v>
      </c>
      <c r="F31" s="5">
        <v>3</v>
      </c>
      <c r="G31" s="5">
        <v>5</v>
      </c>
      <c r="H31" s="5">
        <v>1.3</v>
      </c>
      <c r="I31" s="5">
        <v>5</v>
      </c>
      <c r="J31" s="5">
        <v>1.7</v>
      </c>
      <c r="K31" s="5">
        <v>5</v>
      </c>
      <c r="L31" s="5">
        <v>2.6</v>
      </c>
      <c r="M31" s="5">
        <v>5</v>
      </c>
      <c r="N31" s="5">
        <v>37.6</v>
      </c>
      <c r="O31" s="42">
        <v>3.76</v>
      </c>
      <c r="P31" s="5">
        <v>7</v>
      </c>
      <c r="Q31" s="91"/>
      <c r="R31" s="92"/>
    </row>
    <row r="32" spans="1:18">
      <c r="A32" s="14"/>
      <c r="B32" s="5">
        <v>2</v>
      </c>
      <c r="C32" s="5" t="s">
        <v>791</v>
      </c>
      <c r="D32" s="5">
        <v>3.9</v>
      </c>
      <c r="E32" s="5">
        <v>5</v>
      </c>
      <c r="F32" s="5">
        <v>3.1</v>
      </c>
      <c r="G32" s="5">
        <v>5</v>
      </c>
      <c r="H32" s="5">
        <v>1.9</v>
      </c>
      <c r="I32" s="5">
        <v>5</v>
      </c>
      <c r="J32" s="5">
        <v>3</v>
      </c>
      <c r="K32" s="5">
        <v>5</v>
      </c>
      <c r="L32" s="5">
        <v>2.6</v>
      </c>
      <c r="M32" s="5">
        <v>5</v>
      </c>
      <c r="N32" s="5">
        <v>39.5</v>
      </c>
      <c r="O32" s="42">
        <v>3.95</v>
      </c>
      <c r="P32" s="5">
        <v>4</v>
      </c>
      <c r="Q32" s="91"/>
      <c r="R32" s="92"/>
    </row>
    <row r="33" spans="1:18">
      <c r="A33" s="14"/>
      <c r="B33" s="5">
        <v>3</v>
      </c>
      <c r="C33" s="5" t="s">
        <v>365</v>
      </c>
      <c r="D33" s="5">
        <v>3.4</v>
      </c>
      <c r="E33" s="5">
        <v>5</v>
      </c>
      <c r="F33" s="5">
        <v>2.2</v>
      </c>
      <c r="G33" s="5">
        <v>5</v>
      </c>
      <c r="H33" s="5">
        <v>2.8</v>
      </c>
      <c r="I33" s="5">
        <v>5</v>
      </c>
      <c r="J33" s="5">
        <v>2.4</v>
      </c>
      <c r="K33" s="5">
        <v>5</v>
      </c>
      <c r="L33" s="5">
        <v>2.6</v>
      </c>
      <c r="M33" s="5">
        <v>5</v>
      </c>
      <c r="N33" s="5">
        <v>38.4</v>
      </c>
      <c r="O33" s="42">
        <v>3.84</v>
      </c>
      <c r="P33" s="5">
        <v>6</v>
      </c>
      <c r="Q33" s="91"/>
      <c r="R33" s="92"/>
    </row>
    <row r="34" spans="1:18">
      <c r="A34" s="14"/>
      <c r="B34" s="5">
        <v>4</v>
      </c>
      <c r="C34" s="5" t="s">
        <v>370</v>
      </c>
      <c r="D34" s="5">
        <v>4.6</v>
      </c>
      <c r="E34" s="5">
        <v>5</v>
      </c>
      <c r="F34" s="5">
        <v>3.4</v>
      </c>
      <c r="G34" s="5">
        <v>5</v>
      </c>
      <c r="H34" s="5">
        <v>2.8</v>
      </c>
      <c r="I34" s="5">
        <v>5</v>
      </c>
      <c r="J34" s="5">
        <v>2.6</v>
      </c>
      <c r="K34" s="5">
        <v>5</v>
      </c>
      <c r="L34" s="5">
        <v>1.3</v>
      </c>
      <c r="M34" s="5">
        <v>5</v>
      </c>
      <c r="N34" s="5">
        <v>39.7</v>
      </c>
      <c r="O34" s="42">
        <v>3.97</v>
      </c>
      <c r="P34" s="5">
        <v>3</v>
      </c>
      <c r="Q34" s="91"/>
      <c r="R34" s="92"/>
    </row>
    <row r="35" spans="1:18">
      <c r="A35" s="14"/>
      <c r="B35" s="5">
        <v>5</v>
      </c>
      <c r="C35" s="5" t="s">
        <v>789</v>
      </c>
      <c r="D35" s="5">
        <v>3.5</v>
      </c>
      <c r="E35" s="5">
        <v>5</v>
      </c>
      <c r="F35" s="5">
        <v>2.5</v>
      </c>
      <c r="G35" s="5">
        <v>5</v>
      </c>
      <c r="H35" s="5">
        <v>2.1</v>
      </c>
      <c r="I35" s="5">
        <v>5</v>
      </c>
      <c r="J35" s="5">
        <v>2</v>
      </c>
      <c r="K35" s="5">
        <v>5</v>
      </c>
      <c r="L35" s="5">
        <v>3.7</v>
      </c>
      <c r="M35" s="5">
        <v>5</v>
      </c>
      <c r="N35" s="5">
        <v>38.8</v>
      </c>
      <c r="O35" s="42">
        <v>3.88</v>
      </c>
      <c r="P35" s="5">
        <v>5</v>
      </c>
      <c r="Q35" s="91"/>
      <c r="R35" s="92"/>
    </row>
    <row r="36" spans="1:18">
      <c r="A36" s="14"/>
      <c r="B36" s="5">
        <v>6</v>
      </c>
      <c r="C36" s="5" t="s">
        <v>790</v>
      </c>
      <c r="D36" s="5">
        <v>3.8</v>
      </c>
      <c r="E36" s="5">
        <v>5</v>
      </c>
      <c r="F36" s="5">
        <v>3.5</v>
      </c>
      <c r="G36" s="5">
        <v>5</v>
      </c>
      <c r="H36" s="5">
        <v>2.1</v>
      </c>
      <c r="I36" s="5">
        <v>5</v>
      </c>
      <c r="J36" s="5">
        <v>3</v>
      </c>
      <c r="K36" s="5">
        <v>5</v>
      </c>
      <c r="L36" s="5">
        <v>3.8</v>
      </c>
      <c r="M36" s="5">
        <v>5</v>
      </c>
      <c r="N36" s="5">
        <v>41.2</v>
      </c>
      <c r="O36" s="42">
        <v>4.12</v>
      </c>
      <c r="P36" s="5">
        <v>1</v>
      </c>
      <c r="Q36" s="91"/>
      <c r="R36" s="92"/>
    </row>
    <row r="37" spans="1:18">
      <c r="A37" s="14"/>
      <c r="B37" s="5">
        <v>7</v>
      </c>
      <c r="C37" s="5" t="s">
        <v>399</v>
      </c>
      <c r="D37" s="5">
        <v>4</v>
      </c>
      <c r="E37" s="5">
        <v>5</v>
      </c>
      <c r="F37" s="5">
        <v>2.2</v>
      </c>
      <c r="G37" s="5">
        <v>5</v>
      </c>
      <c r="H37" s="5">
        <v>2.4</v>
      </c>
      <c r="I37" s="5">
        <v>5</v>
      </c>
      <c r="J37" s="5" t="s">
        <v>883</v>
      </c>
      <c r="K37" s="5">
        <v>5</v>
      </c>
      <c r="L37" s="5">
        <v>2.1</v>
      </c>
      <c r="M37" s="5">
        <v>5</v>
      </c>
      <c r="N37" s="5">
        <v>35.7</v>
      </c>
      <c r="O37" s="42">
        <v>3.57</v>
      </c>
      <c r="P37" s="5">
        <v>8</v>
      </c>
      <c r="Q37" s="91"/>
      <c r="R37" s="92"/>
    </row>
    <row r="38" spans="1:18">
      <c r="A38" s="14"/>
      <c r="B38" s="5">
        <v>8</v>
      </c>
      <c r="C38" s="5" t="s">
        <v>792</v>
      </c>
      <c r="D38" s="5">
        <v>4.8</v>
      </c>
      <c r="E38" s="5">
        <v>5</v>
      </c>
      <c r="F38" s="5">
        <v>2.1</v>
      </c>
      <c r="G38" s="5">
        <v>5</v>
      </c>
      <c r="H38" s="5">
        <v>2.1</v>
      </c>
      <c r="I38" s="5">
        <v>5</v>
      </c>
      <c r="J38" s="5">
        <v>2</v>
      </c>
      <c r="K38" s="5">
        <v>5</v>
      </c>
      <c r="L38" s="5">
        <v>4</v>
      </c>
      <c r="M38" s="5">
        <v>5</v>
      </c>
      <c r="N38" s="5">
        <v>40</v>
      </c>
      <c r="O38" s="5">
        <v>4</v>
      </c>
      <c r="P38" s="5">
        <v>2</v>
      </c>
      <c r="Q38" s="91"/>
      <c r="R38" s="92"/>
    </row>
    <row r="39" spans="1:18">
      <c r="A39" s="86" t="s">
        <v>6</v>
      </c>
      <c r="B39" s="87">
        <v>1</v>
      </c>
      <c r="C39" s="9" t="s">
        <v>817</v>
      </c>
      <c r="D39" s="44">
        <v>5</v>
      </c>
      <c r="E39" s="44">
        <v>5</v>
      </c>
      <c r="F39" s="44">
        <v>5</v>
      </c>
      <c r="G39" s="44">
        <v>4</v>
      </c>
      <c r="H39" s="44">
        <v>5</v>
      </c>
      <c r="I39" s="44">
        <v>4</v>
      </c>
      <c r="J39" s="44">
        <v>5</v>
      </c>
      <c r="K39" s="44">
        <v>3</v>
      </c>
      <c r="L39" s="44">
        <v>5</v>
      </c>
      <c r="M39" s="44">
        <v>5</v>
      </c>
      <c r="N39" s="44">
        <f t="shared" ref="N39:N48" si="0">SUM(D39:M39)</f>
        <v>46</v>
      </c>
      <c r="O39" s="90">
        <f t="shared" ref="O39:O48" si="1">AVERAGE(D39:M39)</f>
        <v>4.6</v>
      </c>
      <c r="P39" s="44">
        <f>RANK(O39,$O$39:$O$48,0)</f>
        <v>1</v>
      </c>
      <c r="Q39" s="44"/>
      <c r="R39" s="44" t="s">
        <v>884</v>
      </c>
    </row>
    <row r="40" spans="1:18">
      <c r="A40" s="86"/>
      <c r="B40" s="87">
        <v>2</v>
      </c>
      <c r="C40" s="9" t="s">
        <v>537</v>
      </c>
      <c r="D40" s="44">
        <v>5</v>
      </c>
      <c r="E40" s="44">
        <v>1</v>
      </c>
      <c r="F40" s="44">
        <v>5</v>
      </c>
      <c r="G40" s="44">
        <v>3</v>
      </c>
      <c r="H40" s="44">
        <v>5</v>
      </c>
      <c r="I40" s="44">
        <v>0</v>
      </c>
      <c r="J40" s="44">
        <v>5</v>
      </c>
      <c r="K40" s="44">
        <v>3</v>
      </c>
      <c r="L40" s="44">
        <v>5</v>
      </c>
      <c r="M40" s="44">
        <v>5</v>
      </c>
      <c r="N40" s="44">
        <f t="shared" si="0"/>
        <v>37</v>
      </c>
      <c r="O40" s="90">
        <f t="shared" si="1"/>
        <v>3.7</v>
      </c>
      <c r="P40" s="44">
        <f t="shared" ref="P40:P48" si="2">RANK(O40,$O$39:$O$48,0)</f>
        <v>4</v>
      </c>
      <c r="Q40" s="44"/>
      <c r="R40" s="44" t="s">
        <v>885</v>
      </c>
    </row>
    <row r="41" spans="1:18">
      <c r="A41" s="86"/>
      <c r="B41" s="87">
        <v>3</v>
      </c>
      <c r="C41" s="9" t="s">
        <v>818</v>
      </c>
      <c r="D41" s="44">
        <v>5</v>
      </c>
      <c r="E41" s="44">
        <v>3</v>
      </c>
      <c r="F41" s="44">
        <v>5</v>
      </c>
      <c r="G41" s="44">
        <v>5</v>
      </c>
      <c r="H41" s="44">
        <v>5</v>
      </c>
      <c r="I41" s="44">
        <v>0</v>
      </c>
      <c r="J41" s="44">
        <v>5</v>
      </c>
      <c r="K41" s="44">
        <v>2</v>
      </c>
      <c r="L41" s="44">
        <v>5</v>
      </c>
      <c r="M41" s="44">
        <v>5</v>
      </c>
      <c r="N41" s="44">
        <f t="shared" si="0"/>
        <v>40</v>
      </c>
      <c r="O41" s="90">
        <f t="shared" si="1"/>
        <v>4</v>
      </c>
      <c r="P41" s="44">
        <f t="shared" si="2"/>
        <v>2</v>
      </c>
      <c r="Q41" s="44"/>
      <c r="R41" s="44" t="s">
        <v>886</v>
      </c>
    </row>
    <row r="42" spans="1:18">
      <c r="A42" s="86"/>
      <c r="B42" s="87">
        <v>4</v>
      </c>
      <c r="C42" s="9" t="s">
        <v>819</v>
      </c>
      <c r="D42" s="44">
        <v>5</v>
      </c>
      <c r="E42" s="44">
        <v>2</v>
      </c>
      <c r="F42" s="44">
        <v>5</v>
      </c>
      <c r="G42" s="44">
        <v>5</v>
      </c>
      <c r="H42" s="44">
        <v>5</v>
      </c>
      <c r="I42" s="44">
        <v>1</v>
      </c>
      <c r="J42" s="44">
        <v>5</v>
      </c>
      <c r="K42" s="44">
        <v>2</v>
      </c>
      <c r="L42" s="44">
        <v>5</v>
      </c>
      <c r="M42" s="44">
        <v>2</v>
      </c>
      <c r="N42" s="44">
        <f t="shared" si="0"/>
        <v>37</v>
      </c>
      <c r="O42" s="90">
        <f t="shared" si="1"/>
        <v>3.7</v>
      </c>
      <c r="P42" s="44">
        <f t="shared" si="2"/>
        <v>4</v>
      </c>
      <c r="Q42" s="44"/>
      <c r="R42" s="44" t="s">
        <v>887</v>
      </c>
    </row>
    <row r="43" spans="1:18">
      <c r="A43" s="86"/>
      <c r="B43" s="87">
        <v>5</v>
      </c>
      <c r="C43" s="9" t="s">
        <v>820</v>
      </c>
      <c r="D43" s="44">
        <v>4.5</v>
      </c>
      <c r="E43" s="44">
        <v>1</v>
      </c>
      <c r="F43" s="44">
        <v>5</v>
      </c>
      <c r="G43" s="44">
        <v>5</v>
      </c>
      <c r="H43" s="44">
        <v>5</v>
      </c>
      <c r="I43" s="44">
        <v>3</v>
      </c>
      <c r="J43" s="44">
        <v>5</v>
      </c>
      <c r="K43" s="44">
        <v>1</v>
      </c>
      <c r="L43" s="44">
        <v>5</v>
      </c>
      <c r="M43" s="44">
        <v>0.5</v>
      </c>
      <c r="N43" s="44">
        <f t="shared" si="0"/>
        <v>35</v>
      </c>
      <c r="O43" s="90">
        <f t="shared" si="1"/>
        <v>3.5</v>
      </c>
      <c r="P43" s="44">
        <f t="shared" si="2"/>
        <v>6</v>
      </c>
      <c r="Q43" s="44"/>
      <c r="R43" s="44" t="s">
        <v>888</v>
      </c>
    </row>
    <row r="44" spans="1:18">
      <c r="A44" s="86"/>
      <c r="B44" s="87">
        <v>6</v>
      </c>
      <c r="C44" s="5" t="s">
        <v>821</v>
      </c>
      <c r="D44" s="44">
        <v>3.5</v>
      </c>
      <c r="E44" s="44">
        <v>4</v>
      </c>
      <c r="F44" s="44">
        <v>5</v>
      </c>
      <c r="G44" s="44">
        <v>0</v>
      </c>
      <c r="H44" s="44">
        <v>5</v>
      </c>
      <c r="I44" s="44">
        <v>3</v>
      </c>
      <c r="J44" s="44">
        <v>5</v>
      </c>
      <c r="K44" s="44">
        <v>5</v>
      </c>
      <c r="L44" s="44">
        <v>5</v>
      </c>
      <c r="M44" s="44">
        <v>4</v>
      </c>
      <c r="N44" s="44">
        <f t="shared" si="0"/>
        <v>39.5</v>
      </c>
      <c r="O44" s="90">
        <f t="shared" si="1"/>
        <v>3.95</v>
      </c>
      <c r="P44" s="44">
        <f t="shared" si="2"/>
        <v>3</v>
      </c>
      <c r="Q44" s="44"/>
      <c r="R44" s="44" t="s">
        <v>889</v>
      </c>
    </row>
    <row r="45" spans="1:18">
      <c r="A45" s="86"/>
      <c r="B45" s="87">
        <v>7</v>
      </c>
      <c r="C45" s="9" t="s">
        <v>822</v>
      </c>
      <c r="D45" s="44">
        <v>5</v>
      </c>
      <c r="E45" s="44">
        <v>0</v>
      </c>
      <c r="F45" s="44">
        <v>5</v>
      </c>
      <c r="G45" s="44">
        <v>2</v>
      </c>
      <c r="H45" s="44">
        <v>5</v>
      </c>
      <c r="I45" s="44">
        <v>0</v>
      </c>
      <c r="J45" s="44">
        <v>5</v>
      </c>
      <c r="K45" s="44">
        <v>2</v>
      </c>
      <c r="L45" s="44">
        <v>5</v>
      </c>
      <c r="M45" s="44">
        <v>0</v>
      </c>
      <c r="N45" s="44">
        <f t="shared" si="0"/>
        <v>29</v>
      </c>
      <c r="O45" s="90">
        <f t="shared" si="1"/>
        <v>2.9</v>
      </c>
      <c r="P45" s="44">
        <f t="shared" si="2"/>
        <v>9</v>
      </c>
      <c r="Q45" s="44"/>
      <c r="R45" s="44" t="s">
        <v>890</v>
      </c>
    </row>
    <row r="46" spans="1:18">
      <c r="A46" s="86"/>
      <c r="B46" s="87">
        <v>8</v>
      </c>
      <c r="C46" s="9" t="s">
        <v>823</v>
      </c>
      <c r="D46" s="44">
        <v>5</v>
      </c>
      <c r="E46" s="44">
        <v>0</v>
      </c>
      <c r="F46" s="44">
        <v>5</v>
      </c>
      <c r="G46" s="44">
        <v>0</v>
      </c>
      <c r="H46" s="44">
        <v>5</v>
      </c>
      <c r="I46" s="44">
        <v>0</v>
      </c>
      <c r="J46" s="44">
        <v>5</v>
      </c>
      <c r="K46" s="44">
        <v>2</v>
      </c>
      <c r="L46" s="44">
        <v>5</v>
      </c>
      <c r="M46" s="44">
        <v>0</v>
      </c>
      <c r="N46" s="44">
        <f t="shared" si="0"/>
        <v>27</v>
      </c>
      <c r="O46" s="90">
        <f t="shared" si="1"/>
        <v>2.7</v>
      </c>
      <c r="P46" s="44">
        <f t="shared" si="2"/>
        <v>10</v>
      </c>
      <c r="Q46" s="44"/>
      <c r="R46" s="44" t="s">
        <v>891</v>
      </c>
    </row>
    <row r="47" spans="1:18">
      <c r="A47" s="86"/>
      <c r="B47" s="87">
        <v>9</v>
      </c>
      <c r="C47" s="9" t="s">
        <v>542</v>
      </c>
      <c r="D47" s="44">
        <v>5</v>
      </c>
      <c r="E47" s="44">
        <v>2</v>
      </c>
      <c r="F47" s="44">
        <v>5</v>
      </c>
      <c r="G47" s="44">
        <v>3</v>
      </c>
      <c r="H47" s="44">
        <v>5</v>
      </c>
      <c r="I47" s="44">
        <v>2</v>
      </c>
      <c r="J47" s="44">
        <v>5</v>
      </c>
      <c r="K47" s="44">
        <v>1</v>
      </c>
      <c r="L47" s="44">
        <v>5</v>
      </c>
      <c r="M47" s="44">
        <v>2</v>
      </c>
      <c r="N47" s="44">
        <f t="shared" si="0"/>
        <v>35</v>
      </c>
      <c r="O47" s="90">
        <f t="shared" si="1"/>
        <v>3.5</v>
      </c>
      <c r="P47" s="44">
        <f t="shared" si="2"/>
        <v>6</v>
      </c>
      <c r="Q47" s="44"/>
      <c r="R47" s="44" t="s">
        <v>892</v>
      </c>
    </row>
    <row r="48" spans="1:18">
      <c r="A48" s="86"/>
      <c r="B48" s="5">
        <v>10</v>
      </c>
      <c r="C48" s="9" t="s">
        <v>824</v>
      </c>
      <c r="D48" s="44">
        <v>5</v>
      </c>
      <c r="E48" s="44">
        <v>0</v>
      </c>
      <c r="F48" s="44">
        <v>5</v>
      </c>
      <c r="G48" s="44">
        <v>5</v>
      </c>
      <c r="H48" s="44">
        <v>5</v>
      </c>
      <c r="I48" s="44">
        <v>0</v>
      </c>
      <c r="J48" s="44">
        <v>5</v>
      </c>
      <c r="K48" s="44">
        <v>0</v>
      </c>
      <c r="L48" s="44">
        <v>5</v>
      </c>
      <c r="M48" s="44">
        <v>0</v>
      </c>
      <c r="N48" s="44">
        <f t="shared" si="0"/>
        <v>30</v>
      </c>
      <c r="O48" s="90">
        <f t="shared" si="1"/>
        <v>3</v>
      </c>
      <c r="P48" s="44">
        <f t="shared" si="2"/>
        <v>8</v>
      </c>
      <c r="Q48" s="44"/>
      <c r="R48" s="44" t="s">
        <v>893</v>
      </c>
    </row>
    <row r="49" spans="1:18">
      <c r="A49" s="9" t="s">
        <v>7</v>
      </c>
      <c r="B49" s="9">
        <v>1</v>
      </c>
      <c r="C49" s="5" t="s">
        <v>836</v>
      </c>
      <c r="D49" s="5">
        <v>5</v>
      </c>
      <c r="E49" s="5">
        <v>5</v>
      </c>
      <c r="F49" s="5">
        <v>5</v>
      </c>
      <c r="G49" s="5">
        <v>5</v>
      </c>
      <c r="H49" s="5">
        <v>5</v>
      </c>
      <c r="I49" s="5">
        <v>5</v>
      </c>
      <c r="J49" s="5">
        <v>5</v>
      </c>
      <c r="K49" s="5">
        <v>5</v>
      </c>
      <c r="L49" s="5">
        <v>5</v>
      </c>
      <c r="M49" s="5">
        <v>5</v>
      </c>
      <c r="N49" s="5">
        <v>50</v>
      </c>
      <c r="O49" s="5">
        <v>10</v>
      </c>
      <c r="P49" s="5">
        <v>1</v>
      </c>
      <c r="Q49" s="5"/>
      <c r="R49" s="5"/>
    </row>
    <row r="50" spans="1:18">
      <c r="A50" s="14"/>
      <c r="B50" s="9">
        <v>2</v>
      </c>
      <c r="C50" s="5" t="s">
        <v>837</v>
      </c>
      <c r="D50" s="5">
        <v>5</v>
      </c>
      <c r="E50" s="5">
        <v>5</v>
      </c>
      <c r="F50" s="5">
        <v>5</v>
      </c>
      <c r="G50" s="5">
        <v>5</v>
      </c>
      <c r="H50" s="5">
        <v>5</v>
      </c>
      <c r="I50" s="5">
        <v>5</v>
      </c>
      <c r="J50" s="5">
        <v>5</v>
      </c>
      <c r="K50" s="5">
        <v>5</v>
      </c>
      <c r="L50" s="5">
        <v>5</v>
      </c>
      <c r="M50" s="5">
        <v>5</v>
      </c>
      <c r="N50" s="5">
        <v>50</v>
      </c>
      <c r="O50" s="5">
        <v>10</v>
      </c>
      <c r="P50" s="5">
        <v>1</v>
      </c>
      <c r="Q50" s="5"/>
      <c r="R50" s="5"/>
    </row>
    <row r="51" spans="1:18">
      <c r="A51" s="14"/>
      <c r="B51" s="9">
        <v>3</v>
      </c>
      <c r="C51" s="5" t="s">
        <v>569</v>
      </c>
      <c r="D51" s="5">
        <v>5</v>
      </c>
      <c r="E51" s="5">
        <v>5</v>
      </c>
      <c r="F51" s="5">
        <v>5</v>
      </c>
      <c r="G51" s="5">
        <v>5</v>
      </c>
      <c r="H51" s="5">
        <v>5</v>
      </c>
      <c r="I51" s="5">
        <v>5</v>
      </c>
      <c r="J51" s="5">
        <v>3</v>
      </c>
      <c r="K51" s="5">
        <v>5</v>
      </c>
      <c r="L51" s="5">
        <v>5</v>
      </c>
      <c r="M51" s="5">
        <v>5</v>
      </c>
      <c r="N51" s="5">
        <v>48</v>
      </c>
      <c r="O51" s="5">
        <v>10</v>
      </c>
      <c r="P51" s="5">
        <v>1</v>
      </c>
      <c r="Q51" s="5"/>
      <c r="R51" s="5"/>
    </row>
    <row r="52" spans="1:18">
      <c r="A52" s="14"/>
      <c r="B52" s="9">
        <v>4</v>
      </c>
      <c r="C52" s="5" t="s">
        <v>838</v>
      </c>
      <c r="D52" s="5">
        <v>5</v>
      </c>
      <c r="E52" s="5">
        <v>5</v>
      </c>
      <c r="F52" s="5">
        <v>5</v>
      </c>
      <c r="G52" s="5">
        <v>5</v>
      </c>
      <c r="H52" s="5">
        <v>5</v>
      </c>
      <c r="I52" s="5">
        <v>5</v>
      </c>
      <c r="J52" s="5">
        <v>5</v>
      </c>
      <c r="K52" s="5">
        <v>5</v>
      </c>
      <c r="L52" s="5">
        <v>5</v>
      </c>
      <c r="M52" s="5">
        <v>5</v>
      </c>
      <c r="N52" s="5">
        <v>50</v>
      </c>
      <c r="O52" s="5">
        <v>10</v>
      </c>
      <c r="P52" s="5">
        <v>1</v>
      </c>
      <c r="Q52" s="5"/>
      <c r="R52" s="5"/>
    </row>
    <row r="53" spans="1:18">
      <c r="A53" s="14"/>
      <c r="B53" s="9">
        <v>5</v>
      </c>
      <c r="C53" s="5" t="s">
        <v>581</v>
      </c>
      <c r="D53" s="5">
        <v>5</v>
      </c>
      <c r="E53" s="5">
        <v>5</v>
      </c>
      <c r="F53" s="5">
        <v>5</v>
      </c>
      <c r="G53" s="5">
        <v>5</v>
      </c>
      <c r="H53" s="5">
        <v>5</v>
      </c>
      <c r="I53" s="5">
        <v>5</v>
      </c>
      <c r="J53" s="5">
        <v>3</v>
      </c>
      <c r="K53" s="5">
        <v>5</v>
      </c>
      <c r="L53" s="5">
        <v>5</v>
      </c>
      <c r="M53" s="5">
        <v>5</v>
      </c>
      <c r="N53" s="5">
        <v>48</v>
      </c>
      <c r="O53" s="5">
        <v>10</v>
      </c>
      <c r="P53" s="5">
        <v>1</v>
      </c>
      <c r="Q53" s="5"/>
      <c r="R53" s="5"/>
    </row>
    <row r="54" spans="1:18">
      <c r="A54" s="14"/>
      <c r="B54" s="9">
        <v>6</v>
      </c>
      <c r="C54" s="5" t="s">
        <v>41</v>
      </c>
      <c r="D54" s="5">
        <v>5</v>
      </c>
      <c r="E54" s="5">
        <v>5</v>
      </c>
      <c r="F54" s="5">
        <v>5</v>
      </c>
      <c r="G54" s="5">
        <v>5</v>
      </c>
      <c r="H54" s="5">
        <v>5</v>
      </c>
      <c r="I54" s="5">
        <v>5</v>
      </c>
      <c r="J54" s="5">
        <v>3</v>
      </c>
      <c r="K54" s="5">
        <v>5</v>
      </c>
      <c r="L54" s="5">
        <v>5</v>
      </c>
      <c r="M54" s="5">
        <v>5</v>
      </c>
      <c r="N54" s="5">
        <v>48</v>
      </c>
      <c r="O54" s="5">
        <v>10</v>
      </c>
      <c r="P54" s="5">
        <v>1</v>
      </c>
      <c r="Q54" s="5"/>
      <c r="R54" s="5"/>
    </row>
    <row r="55" spans="1:18">
      <c r="A55" s="15" t="s">
        <v>8</v>
      </c>
      <c r="B55" s="5">
        <v>1</v>
      </c>
      <c r="C55" s="5" t="s">
        <v>694</v>
      </c>
      <c r="D55" s="83">
        <v>5</v>
      </c>
      <c r="E55" s="83">
        <v>5</v>
      </c>
      <c r="F55" s="83">
        <v>5</v>
      </c>
      <c r="G55" s="83">
        <v>5</v>
      </c>
      <c r="H55" s="83">
        <v>5</v>
      </c>
      <c r="I55" s="83">
        <v>5</v>
      </c>
      <c r="J55" s="83">
        <v>5</v>
      </c>
      <c r="K55" s="83">
        <v>5</v>
      </c>
      <c r="L55" s="83">
        <v>5</v>
      </c>
      <c r="M55" s="83">
        <v>5</v>
      </c>
      <c r="N55" s="83">
        <v>50</v>
      </c>
      <c r="O55" s="83">
        <v>5</v>
      </c>
      <c r="P55" s="5">
        <v>1</v>
      </c>
      <c r="Q55" s="15"/>
      <c r="R55" s="15"/>
    </row>
  </sheetData>
  <sheetProtection formatCells="0" insertHyperlinks="0" autoFilter="0"/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D19" sqref="D19"/>
    </sheetView>
  </sheetViews>
  <sheetFormatPr defaultColWidth="8.63333333333333" defaultRowHeight="18.75" outlineLevelCol="6"/>
  <cols>
    <col min="1" max="1" width="20.5583333333333" style="31" customWidth="1"/>
    <col min="2" max="2" width="20.25" style="31" customWidth="1"/>
    <col min="3" max="3" width="9.25" style="31" customWidth="1"/>
    <col min="4" max="4" width="25.25" style="31" customWidth="1"/>
    <col min="5" max="5" width="16.6666666666667" style="31" customWidth="1"/>
    <col min="6" max="7" width="13" style="31" customWidth="1"/>
    <col min="8" max="20" width="8.63333333333333" style="31"/>
  </cols>
  <sheetData>
    <row r="1" ht="22.5" spans="1:7">
      <c r="A1" s="32" t="s">
        <v>894</v>
      </c>
      <c r="B1" s="32"/>
      <c r="C1" s="32"/>
      <c r="D1" s="32"/>
      <c r="E1" s="32"/>
      <c r="F1" s="32"/>
      <c r="G1" s="32"/>
    </row>
    <row r="2" s="55" customFormat="1" ht="20.25" spans="1:7">
      <c r="A2" s="56" t="s">
        <v>895</v>
      </c>
      <c r="B2" s="56" t="s">
        <v>47</v>
      </c>
      <c r="C2" s="56" t="s">
        <v>27</v>
      </c>
      <c r="D2" s="57" t="s">
        <v>48</v>
      </c>
      <c r="E2" s="68" t="s">
        <v>49</v>
      </c>
      <c r="F2" s="56" t="s">
        <v>846</v>
      </c>
      <c r="G2" s="56" t="s">
        <v>896</v>
      </c>
    </row>
    <row r="3" ht="18" customHeight="1" spans="1:7">
      <c r="A3" s="5" t="s">
        <v>2</v>
      </c>
      <c r="B3" s="58" t="s">
        <v>32</v>
      </c>
      <c r="C3" s="59"/>
      <c r="D3" s="59"/>
      <c r="E3" s="59"/>
      <c r="F3" s="59"/>
      <c r="G3" s="69"/>
    </row>
    <row r="4" ht="18" customHeight="1" spans="1:7">
      <c r="A4" s="60" t="s">
        <v>3</v>
      </c>
      <c r="B4" s="61" t="s">
        <v>32</v>
      </c>
      <c r="C4" s="62"/>
      <c r="D4" s="62"/>
      <c r="E4" s="62"/>
      <c r="F4" s="62"/>
      <c r="G4" s="70"/>
    </row>
    <row r="5" ht="18" customHeight="1" spans="1:7">
      <c r="A5" s="9" t="s">
        <v>4</v>
      </c>
      <c r="B5" s="5" t="s">
        <v>32</v>
      </c>
      <c r="C5" s="14"/>
      <c r="D5" s="14"/>
      <c r="E5" s="14"/>
      <c r="F5" s="14"/>
      <c r="G5" s="14"/>
    </row>
    <row r="6" customHeight="1" spans="1:7">
      <c r="A6" s="15" t="s">
        <v>5</v>
      </c>
      <c r="B6" s="5" t="s">
        <v>32</v>
      </c>
      <c r="C6" s="5"/>
      <c r="D6" s="5"/>
      <c r="E6" s="5"/>
      <c r="F6" s="5"/>
      <c r="G6" s="5"/>
    </row>
    <row r="7" spans="1:7">
      <c r="A7" s="47" t="s">
        <v>6</v>
      </c>
      <c r="B7" s="63" t="s">
        <v>821</v>
      </c>
      <c r="C7" s="63" t="s">
        <v>897</v>
      </c>
      <c r="D7" s="63" t="s">
        <v>898</v>
      </c>
      <c r="E7" s="71">
        <v>2</v>
      </c>
      <c r="F7" s="72"/>
      <c r="G7" s="15"/>
    </row>
    <row r="8" spans="1:7">
      <c r="A8" s="51"/>
      <c r="B8" s="63" t="s">
        <v>821</v>
      </c>
      <c r="C8" s="63" t="s">
        <v>899</v>
      </c>
      <c r="D8" s="63" t="s">
        <v>898</v>
      </c>
      <c r="E8" s="71">
        <v>2</v>
      </c>
      <c r="F8" s="72"/>
      <c r="G8" s="73"/>
    </row>
    <row r="9" spans="1:7">
      <c r="A9" s="51"/>
      <c r="B9" s="63" t="s">
        <v>821</v>
      </c>
      <c r="C9" s="63" t="s">
        <v>900</v>
      </c>
      <c r="D9" s="63" t="s">
        <v>898</v>
      </c>
      <c r="E9" s="71">
        <v>2</v>
      </c>
      <c r="F9" s="72"/>
      <c r="G9" s="73"/>
    </row>
    <row r="10" spans="1:7">
      <c r="A10" s="64"/>
      <c r="B10" s="63" t="s">
        <v>820</v>
      </c>
      <c r="C10" s="63" t="s">
        <v>901</v>
      </c>
      <c r="D10" s="63" t="s">
        <v>898</v>
      </c>
      <c r="E10" s="71">
        <v>2</v>
      </c>
      <c r="F10" s="72"/>
      <c r="G10" s="73"/>
    </row>
    <row r="11" spans="1:7">
      <c r="A11" s="5" t="s">
        <v>7</v>
      </c>
      <c r="B11" s="65" t="s">
        <v>32</v>
      </c>
      <c r="C11" s="66"/>
      <c r="D11" s="66"/>
      <c r="E11" s="66"/>
      <c r="F11" s="66"/>
      <c r="G11" s="74"/>
    </row>
    <row r="12" spans="1:7">
      <c r="A12" s="5" t="s">
        <v>8</v>
      </c>
      <c r="B12" s="5" t="s">
        <v>32</v>
      </c>
      <c r="C12" s="5"/>
      <c r="D12" s="5"/>
      <c r="E12" s="5"/>
      <c r="F12" s="5"/>
      <c r="G12" s="5"/>
    </row>
    <row r="21" spans="4:4">
      <c r="D21" s="67"/>
    </row>
    <row r="22" spans="4:4">
      <c r="D22" s="67"/>
    </row>
    <row r="23" spans="4:4">
      <c r="D23" s="67"/>
    </row>
  </sheetData>
  <sheetProtection formatCells="0" insertHyperlinks="0" autoFilter="0"/>
  <mergeCells count="8">
    <mergeCell ref="A1:G1"/>
    <mergeCell ref="B3:G3"/>
    <mergeCell ref="B4:G4"/>
    <mergeCell ref="B5:G5"/>
    <mergeCell ref="B6:G6"/>
    <mergeCell ref="B11:G11"/>
    <mergeCell ref="B12:G12"/>
    <mergeCell ref="A7:A10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8"/>
  <sheetViews>
    <sheetView zoomScale="70" zoomScaleNormal="70" topLeftCell="A1105" workbookViewId="0">
      <selection activeCell="A1110" sqref="A1110:A1138"/>
    </sheetView>
  </sheetViews>
  <sheetFormatPr defaultColWidth="8.25" defaultRowHeight="18.75" outlineLevelCol="5"/>
  <cols>
    <col min="1" max="1" width="19.5" style="31" customWidth="1"/>
    <col min="2" max="3" width="21.3833333333333" style="31" customWidth="1"/>
    <col min="4" max="4" width="18.575" style="31" customWidth="1"/>
    <col min="5" max="5" width="15.25" style="31" customWidth="1"/>
    <col min="6" max="6" width="16.5" style="31" customWidth="1"/>
    <col min="7" max="11" width="8.25" style="31"/>
  </cols>
  <sheetData>
    <row r="1" ht="22.5" spans="1:6">
      <c r="A1" s="32" t="s">
        <v>902</v>
      </c>
      <c r="B1" s="32"/>
      <c r="C1" s="32"/>
      <c r="D1" s="32"/>
      <c r="E1" s="32"/>
      <c r="F1" s="32"/>
    </row>
    <row r="2" s="30" customFormat="1" ht="21.75" customHeight="1" spans="1:6">
      <c r="A2" s="23" t="s">
        <v>24</v>
      </c>
      <c r="B2" s="23" t="s">
        <v>47</v>
      </c>
      <c r="C2" s="33" t="s">
        <v>27</v>
      </c>
      <c r="D2" s="34" t="s">
        <v>903</v>
      </c>
      <c r="E2" s="23" t="s">
        <v>904</v>
      </c>
      <c r="F2" s="34" t="s">
        <v>31</v>
      </c>
    </row>
    <row r="3" s="30" customFormat="1" ht="18" customHeight="1" spans="1:6">
      <c r="A3" s="5" t="s">
        <v>2</v>
      </c>
      <c r="B3" s="35" t="s">
        <v>734</v>
      </c>
      <c r="C3" s="35" t="s">
        <v>905</v>
      </c>
      <c r="D3" s="36" t="s">
        <v>906</v>
      </c>
      <c r="E3" s="39">
        <v>3</v>
      </c>
      <c r="F3" s="40"/>
    </row>
    <row r="4" s="30" customFormat="1" ht="18" customHeight="1" spans="1:6">
      <c r="A4" s="5"/>
      <c r="B4" s="37"/>
      <c r="C4" s="35" t="s">
        <v>907</v>
      </c>
      <c r="D4" s="5">
        <v>4.13</v>
      </c>
      <c r="E4" s="39">
        <v>3</v>
      </c>
      <c r="F4" s="40"/>
    </row>
    <row r="5" s="30" customFormat="1" ht="18" customHeight="1" spans="1:6">
      <c r="A5" s="5"/>
      <c r="B5" s="37"/>
      <c r="C5" s="35" t="s">
        <v>908</v>
      </c>
      <c r="D5" s="5">
        <v>4.13</v>
      </c>
      <c r="E5" s="39">
        <v>3</v>
      </c>
      <c r="F5" s="40"/>
    </row>
    <row r="6" s="30" customFormat="1" ht="18" customHeight="1" spans="1:6">
      <c r="A6" s="5"/>
      <c r="B6" s="35" t="s">
        <v>735</v>
      </c>
      <c r="C6" s="35" t="s">
        <v>909</v>
      </c>
      <c r="D6" s="5">
        <v>4.13</v>
      </c>
      <c r="E6" s="39">
        <v>3</v>
      </c>
      <c r="F6" s="40"/>
    </row>
    <row r="7" s="30" customFormat="1" ht="18" customHeight="1" spans="1:6">
      <c r="A7" s="5"/>
      <c r="B7" s="37"/>
      <c r="C7" s="37"/>
      <c r="D7" s="5">
        <v>4.13</v>
      </c>
      <c r="E7" s="39">
        <v>3</v>
      </c>
      <c r="F7" s="40"/>
    </row>
    <row r="8" s="30" customFormat="1" ht="18" customHeight="1" spans="1:6">
      <c r="A8" s="5"/>
      <c r="B8" s="35" t="s">
        <v>59</v>
      </c>
      <c r="C8" s="35" t="s">
        <v>910</v>
      </c>
      <c r="D8" s="5">
        <v>4.13</v>
      </c>
      <c r="E8" s="39">
        <v>3</v>
      </c>
      <c r="F8" s="40"/>
    </row>
    <row r="9" s="30" customFormat="1" ht="18" customHeight="1" spans="1:6">
      <c r="A9" s="5"/>
      <c r="B9" s="37"/>
      <c r="C9" s="35" t="s">
        <v>911</v>
      </c>
      <c r="D9" s="5">
        <v>4.13</v>
      </c>
      <c r="E9" s="39">
        <v>3</v>
      </c>
      <c r="F9" s="40"/>
    </row>
    <row r="10" s="30" customFormat="1" ht="18" customHeight="1" spans="1:6">
      <c r="A10" s="5"/>
      <c r="B10" s="37"/>
      <c r="C10" s="35" t="s">
        <v>912</v>
      </c>
      <c r="D10" s="5">
        <v>4.13</v>
      </c>
      <c r="E10" s="39">
        <v>3</v>
      </c>
      <c r="F10" s="40"/>
    </row>
    <row r="11" s="30" customFormat="1" ht="18" customHeight="1" spans="1:6">
      <c r="A11" s="5"/>
      <c r="B11" s="35" t="s">
        <v>736</v>
      </c>
      <c r="C11" s="35" t="s">
        <v>913</v>
      </c>
      <c r="D11" s="5">
        <v>4.13</v>
      </c>
      <c r="E11" s="39">
        <v>3</v>
      </c>
      <c r="F11" s="40"/>
    </row>
    <row r="12" s="30" customFormat="1" ht="18" customHeight="1" spans="1:6">
      <c r="A12" s="5"/>
      <c r="B12" s="37"/>
      <c r="C12" s="35" t="s">
        <v>914</v>
      </c>
      <c r="D12" s="5">
        <v>4.13</v>
      </c>
      <c r="E12" s="39">
        <v>3</v>
      </c>
      <c r="F12" s="40"/>
    </row>
    <row r="13" s="30" customFormat="1" ht="18" customHeight="1" spans="1:6">
      <c r="A13" s="5"/>
      <c r="B13" s="14"/>
      <c r="C13" s="5" t="s">
        <v>915</v>
      </c>
      <c r="D13" s="5">
        <v>4.13</v>
      </c>
      <c r="E13" s="41">
        <v>3</v>
      </c>
      <c r="F13" s="40"/>
    </row>
    <row r="14" s="30" customFormat="1" ht="18" customHeight="1" spans="1:6">
      <c r="A14" s="5"/>
      <c r="B14" s="5" t="s">
        <v>82</v>
      </c>
      <c r="C14" s="5" t="s">
        <v>916</v>
      </c>
      <c r="D14" s="5">
        <v>4.13</v>
      </c>
      <c r="E14" s="41">
        <v>3</v>
      </c>
      <c r="F14" s="40"/>
    </row>
    <row r="15" s="30" customFormat="1" ht="18" customHeight="1" spans="1:6">
      <c r="A15" s="5"/>
      <c r="B15" s="14"/>
      <c r="C15" s="5" t="s">
        <v>917</v>
      </c>
      <c r="D15" s="5">
        <v>4.13</v>
      </c>
      <c r="E15" s="41">
        <v>3</v>
      </c>
      <c r="F15" s="40"/>
    </row>
    <row r="16" s="30" customFormat="1" ht="18" customHeight="1" spans="1:6">
      <c r="A16" s="5"/>
      <c r="B16" s="14"/>
      <c r="C16" s="5" t="s">
        <v>918</v>
      </c>
      <c r="D16" s="5">
        <v>4.13</v>
      </c>
      <c r="E16" s="41">
        <v>3</v>
      </c>
      <c r="F16" s="40"/>
    </row>
    <row r="17" s="30" customFormat="1" ht="18" customHeight="1" spans="1:6">
      <c r="A17" s="5"/>
      <c r="B17" s="5" t="s">
        <v>730</v>
      </c>
      <c r="C17" s="5" t="s">
        <v>919</v>
      </c>
      <c r="D17" s="5">
        <v>4.13</v>
      </c>
      <c r="E17" s="41">
        <v>3</v>
      </c>
      <c r="F17" s="40"/>
    </row>
    <row r="18" s="30" customFormat="1" ht="18" customHeight="1" spans="1:6">
      <c r="A18" s="5"/>
      <c r="B18" s="14"/>
      <c r="C18" s="5" t="s">
        <v>920</v>
      </c>
      <c r="D18" s="5">
        <v>4.13</v>
      </c>
      <c r="E18" s="41">
        <v>3</v>
      </c>
      <c r="F18" s="40"/>
    </row>
    <row r="19" s="30" customFormat="1" ht="18" customHeight="1" spans="1:6">
      <c r="A19" s="5"/>
      <c r="B19" s="5" t="s">
        <v>732</v>
      </c>
      <c r="C19" s="5" t="s">
        <v>921</v>
      </c>
      <c r="D19" s="5">
        <v>4.13</v>
      </c>
      <c r="E19" s="41">
        <v>3</v>
      </c>
      <c r="F19" s="40"/>
    </row>
    <row r="20" s="30" customFormat="1" ht="18" customHeight="1" spans="1:6">
      <c r="A20" s="5" t="s">
        <v>3</v>
      </c>
      <c r="B20" s="5" t="s">
        <v>124</v>
      </c>
      <c r="C20" s="5" t="s">
        <v>922</v>
      </c>
      <c r="D20" s="5">
        <v>4.7</v>
      </c>
      <c r="E20" s="5">
        <v>2</v>
      </c>
      <c r="F20" s="5" t="s">
        <v>923</v>
      </c>
    </row>
    <row r="21" ht="14.25" customHeight="1" spans="1:6">
      <c r="A21" s="14"/>
      <c r="B21" s="5"/>
      <c r="C21" s="5" t="s">
        <v>924</v>
      </c>
      <c r="D21" s="5">
        <v>4.7</v>
      </c>
      <c r="E21" s="5">
        <v>2</v>
      </c>
      <c r="F21" s="5" t="s">
        <v>923</v>
      </c>
    </row>
    <row r="22" ht="14.25" customHeight="1" spans="1:6">
      <c r="A22" s="14"/>
      <c r="B22" s="5"/>
      <c r="C22" s="5" t="s">
        <v>925</v>
      </c>
      <c r="D22" s="5">
        <v>4.7</v>
      </c>
      <c r="E22" s="5">
        <v>2</v>
      </c>
      <c r="F22" s="5" t="s">
        <v>923</v>
      </c>
    </row>
    <row r="23" ht="14.25" customHeight="1" spans="1:6">
      <c r="A23" s="14"/>
      <c r="B23" s="5" t="s">
        <v>213</v>
      </c>
      <c r="C23" s="5" t="s">
        <v>926</v>
      </c>
      <c r="D23" s="5">
        <v>4.7</v>
      </c>
      <c r="E23" s="5">
        <v>2</v>
      </c>
      <c r="F23" s="5" t="s">
        <v>923</v>
      </c>
    </row>
    <row r="24" ht="14.25" customHeight="1" spans="1:6">
      <c r="A24" s="14"/>
      <c r="B24" s="5"/>
      <c r="C24" s="5" t="s">
        <v>927</v>
      </c>
      <c r="D24" s="5">
        <v>4.7</v>
      </c>
      <c r="E24" s="5">
        <v>2</v>
      </c>
      <c r="F24" s="5" t="s">
        <v>923</v>
      </c>
    </row>
    <row r="25" ht="14.25" customHeight="1" spans="1:6">
      <c r="A25" s="14"/>
      <c r="B25" s="5"/>
      <c r="C25" s="5" t="s">
        <v>928</v>
      </c>
      <c r="D25" s="5">
        <v>4.7</v>
      </c>
      <c r="E25" s="5">
        <v>2</v>
      </c>
      <c r="F25" s="5" t="s">
        <v>923</v>
      </c>
    </row>
    <row r="26" ht="14.25" customHeight="1" spans="1:6">
      <c r="A26" s="14"/>
      <c r="B26" s="5"/>
      <c r="C26" s="5" t="s">
        <v>929</v>
      </c>
      <c r="D26" s="5">
        <v>4.9</v>
      </c>
      <c r="E26" s="5">
        <v>2</v>
      </c>
      <c r="F26" s="5" t="s">
        <v>923</v>
      </c>
    </row>
    <row r="27" ht="14.25" customHeight="1" spans="1:6">
      <c r="A27" s="14"/>
      <c r="B27" s="5"/>
      <c r="C27" s="38" t="s">
        <v>930</v>
      </c>
      <c r="D27" s="5">
        <v>4.9</v>
      </c>
      <c r="E27" s="5">
        <v>2</v>
      </c>
      <c r="F27" s="5" t="s">
        <v>923</v>
      </c>
    </row>
    <row r="28" ht="14.25" customHeight="1" spans="1:6">
      <c r="A28" s="14"/>
      <c r="B28" s="5"/>
      <c r="C28" s="38" t="s">
        <v>219</v>
      </c>
      <c r="D28" s="5">
        <v>4.9</v>
      </c>
      <c r="E28" s="5">
        <v>2</v>
      </c>
      <c r="F28" s="5" t="s">
        <v>923</v>
      </c>
    </row>
    <row r="29" ht="14.25" customHeight="1" spans="1:6">
      <c r="A29" s="14"/>
      <c r="B29" s="5"/>
      <c r="C29" s="5" t="s">
        <v>928</v>
      </c>
      <c r="D29" s="5">
        <v>4.9</v>
      </c>
      <c r="E29" s="5">
        <v>2</v>
      </c>
      <c r="F29" s="5" t="s">
        <v>923</v>
      </c>
    </row>
    <row r="30" ht="14.25" customHeight="1" spans="1:6">
      <c r="A30" s="5" t="s">
        <v>931</v>
      </c>
      <c r="B30" s="5" t="s">
        <v>761</v>
      </c>
      <c r="C30" s="5" t="s">
        <v>932</v>
      </c>
      <c r="D30" s="5">
        <v>4.13</v>
      </c>
      <c r="E30" s="5">
        <v>3</v>
      </c>
      <c r="F30" s="5" t="s">
        <v>933</v>
      </c>
    </row>
    <row r="31" ht="15.75" customHeight="1" spans="1:6">
      <c r="A31" s="14"/>
      <c r="B31" s="14"/>
      <c r="C31" s="5" t="s">
        <v>934</v>
      </c>
      <c r="D31" s="5">
        <v>4.13</v>
      </c>
      <c r="E31" s="5">
        <v>3</v>
      </c>
      <c r="F31" s="5" t="s">
        <v>933</v>
      </c>
    </row>
    <row r="32" ht="15.75" customHeight="1" spans="1:6">
      <c r="A32" s="14"/>
      <c r="B32" s="14"/>
      <c r="C32" s="5" t="s">
        <v>935</v>
      </c>
      <c r="D32" s="5">
        <v>4.13</v>
      </c>
      <c r="E32" s="5">
        <v>3</v>
      </c>
      <c r="F32" s="5" t="s">
        <v>933</v>
      </c>
    </row>
    <row r="33" ht="15.75" customHeight="1" spans="1:6">
      <c r="A33" s="14"/>
      <c r="B33" s="14"/>
      <c r="C33" s="5" t="s">
        <v>936</v>
      </c>
      <c r="D33" s="5">
        <v>4.13</v>
      </c>
      <c r="E33" s="5">
        <v>3</v>
      </c>
      <c r="F33" s="5" t="s">
        <v>933</v>
      </c>
    </row>
    <row r="34" ht="15.75" customHeight="1" spans="1:6">
      <c r="A34" s="14"/>
      <c r="B34" s="14"/>
      <c r="C34" s="5" t="s">
        <v>937</v>
      </c>
      <c r="D34" s="5">
        <v>4.13</v>
      </c>
      <c r="E34" s="5">
        <v>3</v>
      </c>
      <c r="F34" s="5" t="s">
        <v>933</v>
      </c>
    </row>
    <row r="35" ht="15.75" customHeight="1" spans="1:6">
      <c r="A35" s="14"/>
      <c r="B35" s="14"/>
      <c r="C35" s="5" t="s">
        <v>938</v>
      </c>
      <c r="D35" s="5">
        <v>4.13</v>
      </c>
      <c r="E35" s="5">
        <v>3</v>
      </c>
      <c r="F35" s="5" t="s">
        <v>933</v>
      </c>
    </row>
    <row r="36" ht="15.75" customHeight="1" spans="1:6">
      <c r="A36" s="14"/>
      <c r="B36" s="14"/>
      <c r="C36" s="5" t="s">
        <v>939</v>
      </c>
      <c r="D36" s="5">
        <v>4.13</v>
      </c>
      <c r="E36" s="5">
        <v>3</v>
      </c>
      <c r="F36" s="5" t="s">
        <v>933</v>
      </c>
    </row>
    <row r="37" ht="15.75" customHeight="1" spans="1:6">
      <c r="A37" s="14"/>
      <c r="B37" s="14"/>
      <c r="C37" s="5" t="s">
        <v>940</v>
      </c>
      <c r="D37" s="5">
        <v>4.13</v>
      </c>
      <c r="E37" s="5">
        <v>3</v>
      </c>
      <c r="F37" s="5" t="s">
        <v>933</v>
      </c>
    </row>
    <row r="38" ht="15.75" customHeight="1" spans="1:6">
      <c r="A38" s="14"/>
      <c r="B38" s="14"/>
      <c r="C38" s="5" t="s">
        <v>941</v>
      </c>
      <c r="D38" s="5">
        <v>4.13</v>
      </c>
      <c r="E38" s="5">
        <v>3</v>
      </c>
      <c r="F38" s="5" t="s">
        <v>942</v>
      </c>
    </row>
    <row r="39" ht="15.75" customHeight="1" spans="1:6">
      <c r="A39" s="14"/>
      <c r="B39" s="5" t="s">
        <v>764</v>
      </c>
      <c r="C39" s="5" t="s">
        <v>943</v>
      </c>
      <c r="D39" s="5">
        <v>4.13</v>
      </c>
      <c r="E39" s="5">
        <v>3</v>
      </c>
      <c r="F39" s="5" t="s">
        <v>933</v>
      </c>
    </row>
    <row r="40" ht="15.75" customHeight="1" spans="1:6">
      <c r="A40" s="14"/>
      <c r="B40" s="14"/>
      <c r="C40" s="5" t="s">
        <v>944</v>
      </c>
      <c r="D40" s="5">
        <v>4.13</v>
      </c>
      <c r="E40" s="5">
        <v>3</v>
      </c>
      <c r="F40" s="5" t="s">
        <v>933</v>
      </c>
    </row>
    <row r="41" ht="15.75" customHeight="1" spans="1:6">
      <c r="A41" s="14"/>
      <c r="B41" s="14"/>
      <c r="C41" s="5" t="s">
        <v>945</v>
      </c>
      <c r="D41" s="5">
        <v>4.13</v>
      </c>
      <c r="E41" s="5">
        <v>3</v>
      </c>
      <c r="F41" s="5" t="s">
        <v>933</v>
      </c>
    </row>
    <row r="42" ht="15.75" customHeight="1" spans="1:6">
      <c r="A42" s="14"/>
      <c r="B42" s="14"/>
      <c r="C42" s="5" t="s">
        <v>946</v>
      </c>
      <c r="D42" s="5">
        <v>4.13</v>
      </c>
      <c r="E42" s="5">
        <v>3</v>
      </c>
      <c r="F42" s="5" t="s">
        <v>933</v>
      </c>
    </row>
    <row r="43" ht="15.75" customHeight="1" spans="1:6">
      <c r="A43" s="14"/>
      <c r="B43" s="14"/>
      <c r="C43" s="5" t="s">
        <v>947</v>
      </c>
      <c r="D43" s="5">
        <v>4.13</v>
      </c>
      <c r="E43" s="5">
        <v>3</v>
      </c>
      <c r="F43" s="5" t="s">
        <v>933</v>
      </c>
    </row>
    <row r="44" ht="15.75" customHeight="1" spans="1:6">
      <c r="A44" s="14"/>
      <c r="B44" s="14"/>
      <c r="C44" s="5" t="s">
        <v>948</v>
      </c>
      <c r="D44" s="5">
        <v>4.13</v>
      </c>
      <c r="E44" s="5">
        <v>3</v>
      </c>
      <c r="F44" s="5" t="s">
        <v>933</v>
      </c>
    </row>
    <row r="45" ht="15.75" customHeight="1" spans="1:6">
      <c r="A45" s="14"/>
      <c r="B45" s="5" t="s">
        <v>763</v>
      </c>
      <c r="C45" s="5" t="s">
        <v>949</v>
      </c>
      <c r="D45" s="5">
        <v>4.13</v>
      </c>
      <c r="E45" s="5">
        <v>3</v>
      </c>
      <c r="F45" s="5" t="s">
        <v>933</v>
      </c>
    </row>
    <row r="46" ht="15.75" customHeight="1" spans="1:6">
      <c r="A46" s="14"/>
      <c r="B46" s="14"/>
      <c r="C46" s="5" t="s">
        <v>950</v>
      </c>
      <c r="D46" s="5">
        <v>4.13</v>
      </c>
      <c r="E46" s="5">
        <v>3</v>
      </c>
      <c r="F46" s="5" t="s">
        <v>933</v>
      </c>
    </row>
    <row r="47" ht="15.75" customHeight="1" spans="1:6">
      <c r="A47" s="14"/>
      <c r="B47" s="14"/>
      <c r="C47" s="5" t="s">
        <v>951</v>
      </c>
      <c r="D47" s="5">
        <v>4.13</v>
      </c>
      <c r="E47" s="5">
        <v>3</v>
      </c>
      <c r="F47" s="5" t="s">
        <v>933</v>
      </c>
    </row>
    <row r="48" ht="15.75" customHeight="1" spans="1:6">
      <c r="A48" s="14"/>
      <c r="B48" s="14"/>
      <c r="C48" s="5" t="s">
        <v>952</v>
      </c>
      <c r="D48" s="5">
        <v>4.13</v>
      </c>
      <c r="E48" s="5">
        <v>3</v>
      </c>
      <c r="F48" s="5" t="s">
        <v>933</v>
      </c>
    </row>
    <row r="49" ht="15.75" customHeight="1" spans="1:6">
      <c r="A49" s="14"/>
      <c r="B49" s="14"/>
      <c r="C49" s="5" t="s">
        <v>953</v>
      </c>
      <c r="D49" s="5">
        <v>4.13</v>
      </c>
      <c r="E49" s="5">
        <v>3</v>
      </c>
      <c r="F49" s="5" t="s">
        <v>933</v>
      </c>
    </row>
    <row r="50" ht="15.75" customHeight="1" spans="1:6">
      <c r="A50" s="14"/>
      <c r="B50" s="5" t="s">
        <v>765</v>
      </c>
      <c r="C50" s="5" t="s">
        <v>954</v>
      </c>
      <c r="D50" s="5">
        <v>4.13</v>
      </c>
      <c r="E50" s="5">
        <v>3</v>
      </c>
      <c r="F50" s="5" t="s">
        <v>933</v>
      </c>
    </row>
    <row r="51" ht="15.75" customHeight="1" spans="1:6">
      <c r="A51" s="14"/>
      <c r="B51" s="14"/>
      <c r="C51" s="5" t="s">
        <v>955</v>
      </c>
      <c r="D51" s="5">
        <v>4.13</v>
      </c>
      <c r="E51" s="5">
        <v>3</v>
      </c>
      <c r="F51" s="5" t="s">
        <v>933</v>
      </c>
    </row>
    <row r="52" ht="15.75" customHeight="1" spans="1:6">
      <c r="A52" s="14"/>
      <c r="B52" s="14"/>
      <c r="C52" s="5" t="s">
        <v>956</v>
      </c>
      <c r="D52" s="5">
        <v>4.13</v>
      </c>
      <c r="E52" s="5">
        <v>3</v>
      </c>
      <c r="F52" s="5" t="s">
        <v>933</v>
      </c>
    </row>
    <row r="53" ht="15.75" customHeight="1" spans="1:6">
      <c r="A53" s="14"/>
      <c r="B53" s="14"/>
      <c r="C53" s="5" t="s">
        <v>957</v>
      </c>
      <c r="D53" s="5">
        <v>4.13</v>
      </c>
      <c r="E53" s="5">
        <v>3</v>
      </c>
      <c r="F53" s="5" t="s">
        <v>933</v>
      </c>
    </row>
    <row r="54" ht="15.75" customHeight="1" spans="1:6">
      <c r="A54" s="14"/>
      <c r="B54" s="14"/>
      <c r="C54" s="5" t="s">
        <v>958</v>
      </c>
      <c r="D54" s="5">
        <v>4.13</v>
      </c>
      <c r="E54" s="5">
        <v>3</v>
      </c>
      <c r="F54" s="5" t="s">
        <v>933</v>
      </c>
    </row>
    <row r="55" ht="15.75" customHeight="1" spans="1:6">
      <c r="A55" s="14"/>
      <c r="B55" s="14"/>
      <c r="C55" s="5" t="s">
        <v>959</v>
      </c>
      <c r="D55" s="5">
        <v>4.13</v>
      </c>
      <c r="E55" s="5">
        <v>3</v>
      </c>
      <c r="F55" s="5" t="s">
        <v>933</v>
      </c>
    </row>
    <row r="56" ht="15.75" customHeight="1" spans="1:6">
      <c r="A56" s="14"/>
      <c r="B56" s="14"/>
      <c r="C56" s="5" t="s">
        <v>960</v>
      </c>
      <c r="D56" s="5">
        <v>4.13</v>
      </c>
      <c r="E56" s="5">
        <v>3</v>
      </c>
      <c r="F56" s="5" t="s">
        <v>933</v>
      </c>
    </row>
    <row r="57" ht="15.75" customHeight="1" spans="1:6">
      <c r="A57" s="14"/>
      <c r="B57" s="14"/>
      <c r="C57" s="5" t="s">
        <v>961</v>
      </c>
      <c r="D57" s="5">
        <v>4.13</v>
      </c>
      <c r="E57" s="5">
        <v>3</v>
      </c>
      <c r="F57" s="5" t="s">
        <v>933</v>
      </c>
    </row>
    <row r="58" ht="15.75" customHeight="1" spans="1:6">
      <c r="A58" s="14"/>
      <c r="B58" s="14"/>
      <c r="C58" s="5" t="s">
        <v>962</v>
      </c>
      <c r="D58" s="5">
        <v>4.13</v>
      </c>
      <c r="E58" s="5">
        <v>3</v>
      </c>
      <c r="F58" s="5" t="s">
        <v>933</v>
      </c>
    </row>
    <row r="59" ht="15.75" customHeight="1" spans="1:6">
      <c r="A59" s="14"/>
      <c r="B59" s="14"/>
      <c r="C59" s="5" t="s">
        <v>963</v>
      </c>
      <c r="D59" s="5">
        <v>4.13</v>
      </c>
      <c r="E59" s="5">
        <v>3</v>
      </c>
      <c r="F59" s="5" t="s">
        <v>933</v>
      </c>
    </row>
    <row r="60" ht="15.75" customHeight="1" spans="1:6">
      <c r="A60" s="14"/>
      <c r="B60" s="14"/>
      <c r="C60" s="5" t="s">
        <v>964</v>
      </c>
      <c r="D60" s="5">
        <v>4.13</v>
      </c>
      <c r="E60" s="5">
        <v>3</v>
      </c>
      <c r="F60" s="5" t="s">
        <v>933</v>
      </c>
    </row>
    <row r="61" ht="15.75" customHeight="1" spans="1:6">
      <c r="A61" s="14"/>
      <c r="B61" s="14"/>
      <c r="C61" s="5" t="s">
        <v>965</v>
      </c>
      <c r="D61" s="5">
        <v>4.13</v>
      </c>
      <c r="E61" s="5">
        <v>3</v>
      </c>
      <c r="F61" s="5" t="s">
        <v>933</v>
      </c>
    </row>
    <row r="62" ht="15.75" customHeight="1" spans="1:6">
      <c r="A62" s="14"/>
      <c r="B62" s="14"/>
      <c r="C62" s="5" t="s">
        <v>966</v>
      </c>
      <c r="D62" s="5">
        <v>4.13</v>
      </c>
      <c r="E62" s="5">
        <v>3</v>
      </c>
      <c r="F62" s="5" t="s">
        <v>933</v>
      </c>
    </row>
    <row r="63" ht="15.75" customHeight="1" spans="1:6">
      <c r="A63" s="14"/>
      <c r="B63" s="14"/>
      <c r="C63" s="5" t="s">
        <v>967</v>
      </c>
      <c r="D63" s="5">
        <v>4.13</v>
      </c>
      <c r="E63" s="5">
        <v>3</v>
      </c>
      <c r="F63" s="5" t="s">
        <v>933</v>
      </c>
    </row>
    <row r="64" ht="15.75" customHeight="1" spans="1:6">
      <c r="A64" s="14"/>
      <c r="B64" s="5" t="s">
        <v>762</v>
      </c>
      <c r="C64" s="5" t="s">
        <v>968</v>
      </c>
      <c r="D64" s="5">
        <v>4.13</v>
      </c>
      <c r="E64" s="5">
        <v>3</v>
      </c>
      <c r="F64" s="5" t="s">
        <v>933</v>
      </c>
    </row>
    <row r="65" ht="15.75" customHeight="1" spans="1:6">
      <c r="A65" s="14"/>
      <c r="B65" s="14"/>
      <c r="C65" s="5" t="s">
        <v>969</v>
      </c>
      <c r="D65" s="5">
        <v>4.13</v>
      </c>
      <c r="E65" s="5">
        <v>3</v>
      </c>
      <c r="F65" s="5" t="s">
        <v>933</v>
      </c>
    </row>
    <row r="66" ht="15.75" customHeight="1" spans="1:6">
      <c r="A66" s="14"/>
      <c r="B66" s="14"/>
      <c r="C66" s="5" t="s">
        <v>970</v>
      </c>
      <c r="D66" s="5">
        <v>4.13</v>
      </c>
      <c r="E66" s="5">
        <v>3</v>
      </c>
      <c r="F66" s="5" t="s">
        <v>933</v>
      </c>
    </row>
    <row r="67" ht="15.75" customHeight="1" spans="1:6">
      <c r="A67" s="14"/>
      <c r="B67" s="14"/>
      <c r="C67" s="5" t="s">
        <v>971</v>
      </c>
      <c r="D67" s="5">
        <v>4.13</v>
      </c>
      <c r="E67" s="5">
        <v>3</v>
      </c>
      <c r="F67" s="5" t="s">
        <v>933</v>
      </c>
    </row>
    <row r="68" ht="15.75" customHeight="1" spans="1:6">
      <c r="A68" s="14"/>
      <c r="B68" s="14"/>
      <c r="C68" s="5" t="s">
        <v>972</v>
      </c>
      <c r="D68" s="5">
        <v>4.13</v>
      </c>
      <c r="E68" s="5">
        <v>3</v>
      </c>
      <c r="F68" s="5" t="s">
        <v>933</v>
      </c>
    </row>
    <row r="69" ht="15.75" customHeight="1" spans="1:6">
      <c r="A69" s="14"/>
      <c r="B69" s="14"/>
      <c r="C69" s="5" t="s">
        <v>973</v>
      </c>
      <c r="D69" s="5">
        <v>4.13</v>
      </c>
      <c r="E69" s="5">
        <v>3</v>
      </c>
      <c r="F69" s="5" t="s">
        <v>933</v>
      </c>
    </row>
    <row r="70" spans="1:6">
      <c r="A70" s="14"/>
      <c r="B70" s="14"/>
      <c r="C70" s="5" t="s">
        <v>974</v>
      </c>
      <c r="D70" s="5">
        <v>4.13</v>
      </c>
      <c r="E70" s="5">
        <v>3</v>
      </c>
      <c r="F70" s="5" t="s">
        <v>933</v>
      </c>
    </row>
    <row r="71" spans="1:6">
      <c r="A71" s="14"/>
      <c r="B71" s="14"/>
      <c r="C71" s="5" t="s">
        <v>975</v>
      </c>
      <c r="D71" s="5">
        <v>4.13</v>
      </c>
      <c r="E71" s="5">
        <v>3</v>
      </c>
      <c r="F71" s="5" t="s">
        <v>933</v>
      </c>
    </row>
    <row r="72" spans="1:6">
      <c r="A72" s="14"/>
      <c r="B72" s="5" t="s">
        <v>246</v>
      </c>
      <c r="C72" s="5" t="s">
        <v>976</v>
      </c>
      <c r="D72" s="5">
        <v>4.13</v>
      </c>
      <c r="E72" s="5">
        <v>3</v>
      </c>
      <c r="F72" s="5" t="s">
        <v>933</v>
      </c>
    </row>
    <row r="73" ht="15.75" customHeight="1" spans="1:6">
      <c r="A73" s="14"/>
      <c r="B73" s="14"/>
      <c r="C73" s="5" t="s">
        <v>977</v>
      </c>
      <c r="D73" s="5">
        <v>4.13</v>
      </c>
      <c r="E73" s="5">
        <v>3</v>
      </c>
      <c r="F73" s="5" t="s">
        <v>933</v>
      </c>
    </row>
    <row r="74" ht="15.75" customHeight="1" spans="1:6">
      <c r="A74" s="14"/>
      <c r="B74" s="14"/>
      <c r="C74" s="5" t="s">
        <v>978</v>
      </c>
      <c r="D74" s="5">
        <v>4.13</v>
      </c>
      <c r="E74" s="5">
        <v>3</v>
      </c>
      <c r="F74" s="5" t="s">
        <v>933</v>
      </c>
    </row>
    <row r="75" ht="15.75" customHeight="1" spans="1:6">
      <c r="A75" s="14"/>
      <c r="B75" s="14"/>
      <c r="C75" s="5" t="s">
        <v>979</v>
      </c>
      <c r="D75" s="5">
        <v>4.13</v>
      </c>
      <c r="E75" s="5">
        <v>3</v>
      </c>
      <c r="F75" s="5" t="s">
        <v>933</v>
      </c>
    </row>
    <row r="76" ht="15.75" customHeight="1" spans="1:6">
      <c r="A76" s="14"/>
      <c r="B76" s="14"/>
      <c r="C76" s="5" t="s">
        <v>980</v>
      </c>
      <c r="D76" s="5">
        <v>4.13</v>
      </c>
      <c r="E76" s="5">
        <v>3</v>
      </c>
      <c r="F76" s="5" t="s">
        <v>933</v>
      </c>
    </row>
    <row r="77" ht="15.75" customHeight="1" spans="1:6">
      <c r="A77" s="14"/>
      <c r="B77" s="14"/>
      <c r="C77" s="5" t="s">
        <v>981</v>
      </c>
      <c r="D77" s="5">
        <v>4.13</v>
      </c>
      <c r="E77" s="5">
        <v>3</v>
      </c>
      <c r="F77" s="5" t="s">
        <v>933</v>
      </c>
    </row>
    <row r="78" ht="15.75" customHeight="1" spans="1:6">
      <c r="A78" s="14"/>
      <c r="B78" s="14"/>
      <c r="C78" s="5" t="s">
        <v>982</v>
      </c>
      <c r="D78" s="5">
        <v>4.13</v>
      </c>
      <c r="E78" s="5">
        <v>3</v>
      </c>
      <c r="F78" s="5" t="s">
        <v>933</v>
      </c>
    </row>
    <row r="79" ht="15.75" customHeight="1" spans="1:6">
      <c r="A79" s="14"/>
      <c r="B79" s="14"/>
      <c r="C79" s="5" t="s">
        <v>983</v>
      </c>
      <c r="D79" s="5">
        <v>4.13</v>
      </c>
      <c r="E79" s="5">
        <v>3</v>
      </c>
      <c r="F79" s="5" t="s">
        <v>933</v>
      </c>
    </row>
    <row r="80" ht="15.75" customHeight="1" spans="1:6">
      <c r="A80" s="14"/>
      <c r="B80" s="14"/>
      <c r="C80" s="5" t="s">
        <v>984</v>
      </c>
      <c r="D80" s="5">
        <v>4.13</v>
      </c>
      <c r="E80" s="5">
        <v>3</v>
      </c>
      <c r="F80" s="5" t="s">
        <v>933</v>
      </c>
    </row>
    <row r="81" ht="15.75" customHeight="1" spans="1:6">
      <c r="A81" s="14"/>
      <c r="B81" s="14"/>
      <c r="C81" s="5" t="s">
        <v>256</v>
      </c>
      <c r="D81" s="5">
        <v>4.13</v>
      </c>
      <c r="E81" s="5">
        <v>3</v>
      </c>
      <c r="F81" s="5" t="s">
        <v>933</v>
      </c>
    </row>
    <row r="82" ht="15.75" customHeight="1" spans="1:6">
      <c r="A82" s="14"/>
      <c r="B82" s="14"/>
      <c r="C82" s="5" t="s">
        <v>985</v>
      </c>
      <c r="D82" s="5">
        <v>4.13</v>
      </c>
      <c r="E82" s="5">
        <v>3</v>
      </c>
      <c r="F82" s="5" t="s">
        <v>933</v>
      </c>
    </row>
    <row r="83" ht="15.75" customHeight="1" spans="1:6">
      <c r="A83" s="14"/>
      <c r="B83" s="5" t="s">
        <v>764</v>
      </c>
      <c r="C83" s="5" t="s">
        <v>986</v>
      </c>
      <c r="D83" s="5">
        <v>4.15</v>
      </c>
      <c r="E83" s="5">
        <v>3</v>
      </c>
      <c r="F83" s="5" t="s">
        <v>933</v>
      </c>
    </row>
    <row r="84" ht="15.75" customHeight="1" spans="1:6">
      <c r="A84" s="14"/>
      <c r="B84" s="14"/>
      <c r="C84" s="5" t="s">
        <v>987</v>
      </c>
      <c r="D84" s="5">
        <v>4.15</v>
      </c>
      <c r="E84" s="5">
        <v>3</v>
      </c>
      <c r="F84" s="5" t="s">
        <v>933</v>
      </c>
    </row>
    <row r="85" ht="15.75" customHeight="1" spans="1:6">
      <c r="A85" s="14"/>
      <c r="B85" s="14"/>
      <c r="C85" s="5" t="s">
        <v>988</v>
      </c>
      <c r="D85" s="5">
        <v>4.15</v>
      </c>
      <c r="E85" s="5">
        <v>3</v>
      </c>
      <c r="F85" s="5" t="s">
        <v>933</v>
      </c>
    </row>
    <row r="86" ht="15.75" customHeight="1" spans="1:6">
      <c r="A86" s="14"/>
      <c r="B86" s="14"/>
      <c r="C86" s="5" t="s">
        <v>947</v>
      </c>
      <c r="D86" s="5">
        <v>4.15</v>
      </c>
      <c r="E86" s="5">
        <v>3</v>
      </c>
      <c r="F86" s="5" t="s">
        <v>933</v>
      </c>
    </row>
    <row r="87" ht="15.75" customHeight="1" spans="1:6">
      <c r="A87" s="14"/>
      <c r="B87" s="5" t="s">
        <v>246</v>
      </c>
      <c r="C87" s="5" t="s">
        <v>976</v>
      </c>
      <c r="D87" s="5">
        <v>4.15</v>
      </c>
      <c r="E87" s="5">
        <v>3</v>
      </c>
      <c r="F87" s="5" t="s">
        <v>933</v>
      </c>
    </row>
    <row r="88" ht="15.75" customHeight="1" spans="1:6">
      <c r="A88" s="14"/>
      <c r="B88" s="14"/>
      <c r="C88" s="5" t="s">
        <v>977</v>
      </c>
      <c r="D88" s="5">
        <v>4.15</v>
      </c>
      <c r="E88" s="5">
        <v>3</v>
      </c>
      <c r="F88" s="5" t="s">
        <v>933</v>
      </c>
    </row>
    <row r="89" ht="15.75" customHeight="1" spans="1:6">
      <c r="A89" s="14"/>
      <c r="B89" s="14"/>
      <c r="C89" s="5" t="s">
        <v>978</v>
      </c>
      <c r="D89" s="5">
        <v>4.15</v>
      </c>
      <c r="E89" s="5">
        <v>3</v>
      </c>
      <c r="F89" s="5" t="s">
        <v>933</v>
      </c>
    </row>
    <row r="90" ht="15.75" customHeight="1" spans="1:6">
      <c r="A90" s="14"/>
      <c r="B90" s="14"/>
      <c r="C90" s="5" t="s">
        <v>979</v>
      </c>
      <c r="D90" s="5">
        <v>4.15</v>
      </c>
      <c r="E90" s="5">
        <v>3</v>
      </c>
      <c r="F90" s="5" t="s">
        <v>933</v>
      </c>
    </row>
    <row r="91" ht="15.75" customHeight="1" spans="1:6">
      <c r="A91" s="14"/>
      <c r="B91" s="14"/>
      <c r="C91" s="5" t="s">
        <v>980</v>
      </c>
      <c r="D91" s="5">
        <v>4.15</v>
      </c>
      <c r="E91" s="5">
        <v>3</v>
      </c>
      <c r="F91" s="5" t="s">
        <v>933</v>
      </c>
    </row>
    <row r="92" ht="15.75" customHeight="1" spans="1:6">
      <c r="A92" s="14"/>
      <c r="B92" s="14"/>
      <c r="C92" s="5" t="s">
        <v>981</v>
      </c>
      <c r="D92" s="5">
        <v>4.15</v>
      </c>
      <c r="E92" s="5">
        <v>3</v>
      </c>
      <c r="F92" s="5" t="s">
        <v>933</v>
      </c>
    </row>
    <row r="93" ht="15.75" customHeight="1" spans="1:6">
      <c r="A93" s="14"/>
      <c r="B93" s="14"/>
      <c r="C93" s="5" t="s">
        <v>982</v>
      </c>
      <c r="D93" s="5">
        <v>4.15</v>
      </c>
      <c r="E93" s="5">
        <v>3</v>
      </c>
      <c r="F93" s="5" t="s">
        <v>933</v>
      </c>
    </row>
    <row r="94" ht="15.75" customHeight="1" spans="1:6">
      <c r="A94" s="14"/>
      <c r="B94" s="14"/>
      <c r="C94" s="5" t="s">
        <v>983</v>
      </c>
      <c r="D94" s="5">
        <v>4.15</v>
      </c>
      <c r="E94" s="5">
        <v>3</v>
      </c>
      <c r="F94" s="5" t="s">
        <v>933</v>
      </c>
    </row>
    <row r="95" ht="15.75" customHeight="1" spans="1:6">
      <c r="A95" s="14"/>
      <c r="B95" s="5" t="s">
        <v>765</v>
      </c>
      <c r="C95" s="5" t="s">
        <v>989</v>
      </c>
      <c r="D95" s="5">
        <v>4.15</v>
      </c>
      <c r="E95" s="5">
        <v>3</v>
      </c>
      <c r="F95" s="5" t="s">
        <v>990</v>
      </c>
    </row>
    <row r="96" ht="15.75" customHeight="1" spans="1:6">
      <c r="A96" s="14"/>
      <c r="B96" s="5" t="s">
        <v>761</v>
      </c>
      <c r="C96" s="5" t="s">
        <v>932</v>
      </c>
      <c r="D96" s="5">
        <v>4.15</v>
      </c>
      <c r="E96" s="5">
        <v>3</v>
      </c>
      <c r="F96" s="5" t="s">
        <v>933</v>
      </c>
    </row>
    <row r="97" ht="15.75" customHeight="1" spans="1:6">
      <c r="A97" s="14"/>
      <c r="B97" s="14"/>
      <c r="C97" s="5" t="s">
        <v>936</v>
      </c>
      <c r="D97" s="5">
        <v>4.15</v>
      </c>
      <c r="E97" s="5">
        <v>3</v>
      </c>
      <c r="F97" s="5" t="s">
        <v>933</v>
      </c>
    </row>
    <row r="98" ht="15.75" customHeight="1" spans="1:6">
      <c r="A98" s="14"/>
      <c r="B98" s="14"/>
      <c r="C98" s="5" t="s">
        <v>938</v>
      </c>
      <c r="D98" s="5">
        <v>4.15</v>
      </c>
      <c r="E98" s="5">
        <v>3</v>
      </c>
      <c r="F98" s="5" t="s">
        <v>933</v>
      </c>
    </row>
    <row r="99" ht="15.75" customHeight="1" spans="1:6">
      <c r="A99" s="14"/>
      <c r="B99" s="14"/>
      <c r="C99" s="5" t="s">
        <v>935</v>
      </c>
      <c r="D99" s="5">
        <v>4.15</v>
      </c>
      <c r="E99" s="5">
        <v>3</v>
      </c>
      <c r="F99" s="5" t="s">
        <v>933</v>
      </c>
    </row>
    <row r="100" ht="15.75" customHeight="1" spans="1:6">
      <c r="A100" s="14"/>
      <c r="B100" s="14"/>
      <c r="C100" s="5" t="s">
        <v>991</v>
      </c>
      <c r="D100" s="5">
        <v>4.15</v>
      </c>
      <c r="E100" s="5">
        <v>3</v>
      </c>
      <c r="F100" s="5" t="s">
        <v>942</v>
      </c>
    </row>
    <row r="101" ht="15.75" customHeight="1" spans="1:6">
      <c r="A101" s="14"/>
      <c r="B101" s="14"/>
      <c r="C101" s="5" t="s">
        <v>941</v>
      </c>
      <c r="D101" s="5">
        <v>4.15</v>
      </c>
      <c r="E101" s="5">
        <v>3</v>
      </c>
      <c r="F101" s="5" t="s">
        <v>942</v>
      </c>
    </row>
    <row r="102" ht="15.75" customHeight="1" spans="1:6">
      <c r="A102" s="14"/>
      <c r="B102" s="14"/>
      <c r="C102" s="5" t="s">
        <v>937</v>
      </c>
      <c r="D102" s="5">
        <v>4.15</v>
      </c>
      <c r="E102" s="5">
        <v>3</v>
      </c>
      <c r="F102" s="5" t="s">
        <v>933</v>
      </c>
    </row>
    <row r="103" ht="15.75" customHeight="1" spans="1:6">
      <c r="A103" s="14"/>
      <c r="B103" s="14"/>
      <c r="C103" s="5" t="s">
        <v>939</v>
      </c>
      <c r="D103" s="5">
        <v>4.15</v>
      </c>
      <c r="E103" s="5">
        <v>3</v>
      </c>
      <c r="F103" s="5" t="s">
        <v>933</v>
      </c>
    </row>
    <row r="104" ht="15.75" customHeight="1" spans="1:6">
      <c r="A104" s="14"/>
      <c r="B104" s="14"/>
      <c r="C104" s="5" t="s">
        <v>992</v>
      </c>
      <c r="D104" s="5">
        <v>4.15</v>
      </c>
      <c r="E104" s="5">
        <v>3</v>
      </c>
      <c r="F104" s="5" t="s">
        <v>933</v>
      </c>
    </row>
    <row r="105" ht="15.75" customHeight="1" spans="1:6">
      <c r="A105" s="14"/>
      <c r="B105" s="5" t="s">
        <v>762</v>
      </c>
      <c r="C105" s="5" t="s">
        <v>973</v>
      </c>
      <c r="D105" s="5">
        <v>4.15</v>
      </c>
      <c r="E105" s="5">
        <v>3</v>
      </c>
      <c r="F105" s="5" t="s">
        <v>933</v>
      </c>
    </row>
    <row r="106" ht="15.75" customHeight="1" spans="1:6">
      <c r="A106" s="14"/>
      <c r="B106" s="14"/>
      <c r="C106" s="5" t="s">
        <v>969</v>
      </c>
      <c r="D106" s="5">
        <v>4.15</v>
      </c>
      <c r="E106" s="5">
        <v>3</v>
      </c>
      <c r="F106" s="5" t="s">
        <v>933</v>
      </c>
    </row>
    <row r="107" ht="15.75" customHeight="1" spans="1:6">
      <c r="A107" s="14"/>
      <c r="B107" s="14"/>
      <c r="C107" s="5" t="s">
        <v>972</v>
      </c>
      <c r="D107" s="5">
        <v>4.15</v>
      </c>
      <c r="E107" s="5">
        <v>3</v>
      </c>
      <c r="F107" s="5" t="s">
        <v>933</v>
      </c>
    </row>
    <row r="108" ht="15.75" customHeight="1" spans="1:6">
      <c r="A108" s="14"/>
      <c r="B108" s="14"/>
      <c r="C108" s="5" t="s">
        <v>974</v>
      </c>
      <c r="D108" s="5">
        <v>4.15</v>
      </c>
      <c r="E108" s="5">
        <v>3</v>
      </c>
      <c r="F108" s="5" t="s">
        <v>933</v>
      </c>
    </row>
    <row r="109" ht="15.75" customHeight="1" spans="1:6">
      <c r="A109" s="14"/>
      <c r="B109" s="14"/>
      <c r="C109" s="5" t="s">
        <v>975</v>
      </c>
      <c r="D109" s="5">
        <v>4.15</v>
      </c>
      <c r="E109" s="5">
        <v>3</v>
      </c>
      <c r="F109" s="5" t="s">
        <v>933</v>
      </c>
    </row>
    <row r="110" ht="15.75" customHeight="1" spans="1:6">
      <c r="A110" s="14"/>
      <c r="B110" s="14"/>
      <c r="C110" s="5" t="s">
        <v>993</v>
      </c>
      <c r="D110" s="5">
        <v>4.15</v>
      </c>
      <c r="E110" s="5">
        <v>3</v>
      </c>
      <c r="F110" s="5" t="s">
        <v>923</v>
      </c>
    </row>
    <row r="111" ht="15.75" customHeight="1" spans="1:6">
      <c r="A111" s="14"/>
      <c r="B111" s="5" t="s">
        <v>764</v>
      </c>
      <c r="C111" s="5" t="s">
        <v>944</v>
      </c>
      <c r="D111" s="5">
        <v>4.16</v>
      </c>
      <c r="E111" s="5">
        <v>3</v>
      </c>
      <c r="F111" s="5" t="s">
        <v>933</v>
      </c>
    </row>
    <row r="112" ht="15.75" customHeight="1" spans="1:6">
      <c r="A112" s="14"/>
      <c r="B112" s="14"/>
      <c r="C112" s="5" t="s">
        <v>947</v>
      </c>
      <c r="D112" s="5">
        <v>4.16</v>
      </c>
      <c r="E112" s="5">
        <v>3</v>
      </c>
      <c r="F112" s="5" t="s">
        <v>933</v>
      </c>
    </row>
    <row r="113" ht="15.75" customHeight="1" spans="1:6">
      <c r="A113" s="14"/>
      <c r="B113" s="14"/>
      <c r="C113" s="5" t="s">
        <v>986</v>
      </c>
      <c r="D113" s="5">
        <v>4.16</v>
      </c>
      <c r="E113" s="5">
        <v>3</v>
      </c>
      <c r="F113" s="5" t="s">
        <v>933</v>
      </c>
    </row>
    <row r="114" ht="15.75" customHeight="1" spans="1:6">
      <c r="A114" s="14"/>
      <c r="B114" s="14"/>
      <c r="C114" s="5" t="s">
        <v>946</v>
      </c>
      <c r="D114" s="5">
        <v>4.16</v>
      </c>
      <c r="E114" s="5">
        <v>3</v>
      </c>
      <c r="F114" s="5" t="s">
        <v>933</v>
      </c>
    </row>
    <row r="115" ht="15.75" customHeight="1" spans="1:6">
      <c r="A115" s="14"/>
      <c r="B115" s="5" t="s">
        <v>765</v>
      </c>
      <c r="C115" s="5" t="s">
        <v>989</v>
      </c>
      <c r="D115" s="5">
        <v>4.16</v>
      </c>
      <c r="E115" s="5">
        <v>3</v>
      </c>
      <c r="F115" s="5" t="s">
        <v>990</v>
      </c>
    </row>
    <row r="116" ht="15.75" customHeight="1" spans="1:6">
      <c r="A116" s="14"/>
      <c r="B116" s="5" t="s">
        <v>246</v>
      </c>
      <c r="C116" s="5" t="s">
        <v>976</v>
      </c>
      <c r="D116" s="5">
        <v>4.16</v>
      </c>
      <c r="E116" s="5">
        <v>3</v>
      </c>
      <c r="F116" s="5" t="s">
        <v>933</v>
      </c>
    </row>
    <row r="117" ht="15.75" customHeight="1" spans="1:6">
      <c r="A117" s="14"/>
      <c r="B117" s="14"/>
      <c r="C117" s="5" t="s">
        <v>977</v>
      </c>
      <c r="D117" s="5">
        <v>4.16</v>
      </c>
      <c r="E117" s="5">
        <v>3</v>
      </c>
      <c r="F117" s="5" t="s">
        <v>933</v>
      </c>
    </row>
    <row r="118" ht="15.75" customHeight="1" spans="1:6">
      <c r="A118" s="14"/>
      <c r="B118" s="14"/>
      <c r="C118" s="5" t="s">
        <v>978</v>
      </c>
      <c r="D118" s="5">
        <v>4.16</v>
      </c>
      <c r="E118" s="5">
        <v>3</v>
      </c>
      <c r="F118" s="5" t="s">
        <v>933</v>
      </c>
    </row>
    <row r="119" ht="15.75" customHeight="1" spans="1:6">
      <c r="A119" s="14"/>
      <c r="B119" s="14"/>
      <c r="C119" s="5" t="s">
        <v>979</v>
      </c>
      <c r="D119" s="5">
        <v>4.16</v>
      </c>
      <c r="E119" s="5">
        <v>3</v>
      </c>
      <c r="F119" s="5" t="s">
        <v>933</v>
      </c>
    </row>
    <row r="120" ht="15.75" customHeight="1" spans="1:6">
      <c r="A120" s="14"/>
      <c r="B120" s="14"/>
      <c r="C120" s="5" t="s">
        <v>980</v>
      </c>
      <c r="D120" s="5">
        <v>4.16</v>
      </c>
      <c r="E120" s="5">
        <v>3</v>
      </c>
      <c r="F120" s="5" t="s">
        <v>933</v>
      </c>
    </row>
    <row r="121" ht="15.75" customHeight="1" spans="1:6">
      <c r="A121" s="14"/>
      <c r="B121" s="14"/>
      <c r="C121" s="5" t="s">
        <v>981</v>
      </c>
      <c r="D121" s="5">
        <v>4.16</v>
      </c>
      <c r="E121" s="5">
        <v>3</v>
      </c>
      <c r="F121" s="5" t="s">
        <v>933</v>
      </c>
    </row>
    <row r="122" ht="15.75" customHeight="1" spans="1:6">
      <c r="A122" s="14"/>
      <c r="B122" s="14"/>
      <c r="C122" s="5" t="s">
        <v>982</v>
      </c>
      <c r="D122" s="5">
        <v>4.16</v>
      </c>
      <c r="E122" s="5">
        <v>3</v>
      </c>
      <c r="F122" s="5" t="s">
        <v>933</v>
      </c>
    </row>
    <row r="123" ht="15.75" customHeight="1" spans="1:6">
      <c r="A123" s="14"/>
      <c r="B123" s="14"/>
      <c r="C123" s="5" t="s">
        <v>247</v>
      </c>
      <c r="D123" s="5">
        <v>4.16</v>
      </c>
      <c r="E123" s="5">
        <v>3</v>
      </c>
      <c r="F123" s="5" t="s">
        <v>933</v>
      </c>
    </row>
    <row r="124" ht="15.75" customHeight="1" spans="1:6">
      <c r="A124" s="14"/>
      <c r="B124" s="14"/>
      <c r="C124" s="5" t="s">
        <v>994</v>
      </c>
      <c r="D124" s="5">
        <v>4.16</v>
      </c>
      <c r="E124" s="5">
        <v>3</v>
      </c>
      <c r="F124" s="5" t="s">
        <v>933</v>
      </c>
    </row>
    <row r="125" ht="15.75" customHeight="1" spans="1:6">
      <c r="A125" s="14"/>
      <c r="B125" s="5" t="s">
        <v>761</v>
      </c>
      <c r="C125" s="5" t="s">
        <v>932</v>
      </c>
      <c r="D125" s="5">
        <v>4.16</v>
      </c>
      <c r="E125" s="5">
        <v>3</v>
      </c>
      <c r="F125" s="5" t="s">
        <v>933</v>
      </c>
    </row>
    <row r="126" ht="15.75" customHeight="1" spans="1:6">
      <c r="A126" s="14"/>
      <c r="B126" s="14"/>
      <c r="C126" s="5" t="s">
        <v>934</v>
      </c>
      <c r="D126" s="5">
        <v>4.16</v>
      </c>
      <c r="E126" s="5">
        <v>3</v>
      </c>
      <c r="F126" s="5" t="s">
        <v>933</v>
      </c>
    </row>
    <row r="127" ht="15.75" customHeight="1" spans="1:6">
      <c r="A127" s="14"/>
      <c r="B127" s="14"/>
      <c r="C127" s="5" t="s">
        <v>935</v>
      </c>
      <c r="D127" s="5">
        <v>4.16</v>
      </c>
      <c r="E127" s="5">
        <v>3</v>
      </c>
      <c r="F127" s="5" t="s">
        <v>933</v>
      </c>
    </row>
    <row r="128" ht="15.75" customHeight="1" spans="1:6">
      <c r="A128" s="14"/>
      <c r="B128" s="14"/>
      <c r="C128" s="5" t="s">
        <v>936</v>
      </c>
      <c r="D128" s="5">
        <v>4.16</v>
      </c>
      <c r="E128" s="5">
        <v>3</v>
      </c>
      <c r="F128" s="5" t="s">
        <v>933</v>
      </c>
    </row>
    <row r="129" ht="15.75" customHeight="1" spans="1:6">
      <c r="A129" s="14"/>
      <c r="B129" s="14"/>
      <c r="C129" s="5" t="s">
        <v>937</v>
      </c>
      <c r="D129" s="5">
        <v>4.16</v>
      </c>
      <c r="E129" s="5">
        <v>3</v>
      </c>
      <c r="F129" s="5" t="s">
        <v>933</v>
      </c>
    </row>
    <row r="130" ht="15.75" customHeight="1" spans="1:6">
      <c r="A130" s="14"/>
      <c r="B130" s="14"/>
      <c r="C130" s="5" t="s">
        <v>938</v>
      </c>
      <c r="D130" s="5">
        <v>4.16</v>
      </c>
      <c r="E130" s="5">
        <v>3</v>
      </c>
      <c r="F130" s="5" t="s">
        <v>933</v>
      </c>
    </row>
    <row r="131" ht="15.75" customHeight="1" spans="1:6">
      <c r="A131" s="14"/>
      <c r="B131" s="14"/>
      <c r="C131" s="5" t="s">
        <v>939</v>
      </c>
      <c r="D131" s="5">
        <v>4.16</v>
      </c>
      <c r="E131" s="5">
        <v>3</v>
      </c>
      <c r="F131" s="5" t="s">
        <v>933</v>
      </c>
    </row>
    <row r="132" ht="15.75" customHeight="1" spans="1:6">
      <c r="A132" s="14"/>
      <c r="B132" s="14"/>
      <c r="C132" s="5" t="s">
        <v>940</v>
      </c>
      <c r="D132" s="5">
        <v>4.16</v>
      </c>
      <c r="E132" s="5">
        <v>3</v>
      </c>
      <c r="F132" s="5" t="s">
        <v>933</v>
      </c>
    </row>
    <row r="133" ht="15.75" customHeight="1" spans="1:6">
      <c r="A133" s="14"/>
      <c r="B133" s="14"/>
      <c r="C133" s="5" t="s">
        <v>941</v>
      </c>
      <c r="D133" s="5">
        <v>4.16</v>
      </c>
      <c r="E133" s="5">
        <v>3</v>
      </c>
      <c r="F133" s="5" t="s">
        <v>933</v>
      </c>
    </row>
    <row r="134" ht="15.75" customHeight="1" spans="1:6">
      <c r="A134" s="14"/>
      <c r="B134" s="5" t="s">
        <v>762</v>
      </c>
      <c r="C134" s="5" t="s">
        <v>973</v>
      </c>
      <c r="D134" s="5">
        <v>4.16</v>
      </c>
      <c r="E134" s="5">
        <v>3</v>
      </c>
      <c r="F134" s="5" t="s">
        <v>933</v>
      </c>
    </row>
    <row r="135" ht="15.75" customHeight="1" spans="1:6">
      <c r="A135" s="14"/>
      <c r="B135" s="14"/>
      <c r="C135" s="5" t="s">
        <v>969</v>
      </c>
      <c r="D135" s="5">
        <v>4.16</v>
      </c>
      <c r="E135" s="5">
        <v>3</v>
      </c>
      <c r="F135" s="5" t="s">
        <v>933</v>
      </c>
    </row>
    <row r="136" ht="15.75" customHeight="1" spans="1:6">
      <c r="A136" s="14"/>
      <c r="B136" s="14"/>
      <c r="C136" s="5" t="s">
        <v>972</v>
      </c>
      <c r="D136" s="5">
        <v>4.16</v>
      </c>
      <c r="E136" s="5">
        <v>3</v>
      </c>
      <c r="F136" s="5" t="s">
        <v>933</v>
      </c>
    </row>
    <row r="137" ht="15.75" customHeight="1" spans="1:6">
      <c r="A137" s="14"/>
      <c r="B137" s="14"/>
      <c r="C137" s="5" t="s">
        <v>974</v>
      </c>
      <c r="D137" s="5">
        <v>4.16</v>
      </c>
      <c r="E137" s="5">
        <v>3</v>
      </c>
      <c r="F137" s="5" t="s">
        <v>933</v>
      </c>
    </row>
    <row r="138" ht="15.75" customHeight="1" spans="1:6">
      <c r="A138" s="14"/>
      <c r="B138" s="14"/>
      <c r="C138" s="5" t="s">
        <v>975</v>
      </c>
      <c r="D138" s="5">
        <v>4.16</v>
      </c>
      <c r="E138" s="5">
        <v>3</v>
      </c>
      <c r="F138" s="5" t="s">
        <v>933</v>
      </c>
    </row>
    <row r="139" ht="15.75" customHeight="1" spans="1:6">
      <c r="A139" s="14"/>
      <c r="B139" s="14"/>
      <c r="C139" s="5" t="s">
        <v>993</v>
      </c>
      <c r="D139" s="5">
        <v>4.16</v>
      </c>
      <c r="E139" s="5">
        <v>3</v>
      </c>
      <c r="F139" s="5" t="s">
        <v>933</v>
      </c>
    </row>
    <row r="140" ht="15.75" customHeight="1" spans="1:6">
      <c r="A140" s="14"/>
      <c r="B140" s="5" t="s">
        <v>763</v>
      </c>
      <c r="C140" s="5" t="s">
        <v>949</v>
      </c>
      <c r="D140" s="5">
        <v>4.16</v>
      </c>
      <c r="E140" s="5">
        <v>3</v>
      </c>
      <c r="F140" s="5" t="s">
        <v>933</v>
      </c>
    </row>
    <row r="141" ht="15.75" customHeight="1" spans="1:6">
      <c r="A141" s="14"/>
      <c r="B141" s="14"/>
      <c r="C141" s="5" t="s">
        <v>950</v>
      </c>
      <c r="D141" s="5">
        <v>4.16</v>
      </c>
      <c r="E141" s="5">
        <v>3</v>
      </c>
      <c r="F141" s="5" t="s">
        <v>933</v>
      </c>
    </row>
    <row r="142" ht="15.75" customHeight="1" spans="1:6">
      <c r="A142" s="14"/>
      <c r="B142" s="14"/>
      <c r="C142" s="5" t="s">
        <v>951</v>
      </c>
      <c r="D142" s="5">
        <v>4.16</v>
      </c>
      <c r="E142" s="5">
        <v>3</v>
      </c>
      <c r="F142" s="5" t="s">
        <v>933</v>
      </c>
    </row>
    <row r="143" ht="15.75" customHeight="1" spans="1:6">
      <c r="A143" s="14"/>
      <c r="B143" s="14"/>
      <c r="C143" s="5" t="s">
        <v>952</v>
      </c>
      <c r="D143" s="5">
        <v>4.16</v>
      </c>
      <c r="E143" s="5">
        <v>3</v>
      </c>
      <c r="F143" s="5" t="s">
        <v>933</v>
      </c>
    </row>
    <row r="144" ht="15.75" customHeight="1" spans="1:6">
      <c r="A144" s="14"/>
      <c r="B144" s="14"/>
      <c r="C144" s="5" t="s">
        <v>953</v>
      </c>
      <c r="D144" s="5">
        <v>4.16</v>
      </c>
      <c r="E144" s="5">
        <v>3</v>
      </c>
      <c r="F144" s="5" t="s">
        <v>933</v>
      </c>
    </row>
    <row r="145" customHeight="1" spans="1:6">
      <c r="A145" s="5" t="s">
        <v>5</v>
      </c>
      <c r="B145" s="5" t="s">
        <v>413</v>
      </c>
      <c r="C145" s="9" t="s">
        <v>995</v>
      </c>
      <c r="D145" s="5">
        <v>4.12</v>
      </c>
      <c r="E145" s="5"/>
      <c r="F145" s="5"/>
    </row>
    <row r="146" customHeight="1" spans="1:6">
      <c r="A146" s="14"/>
      <c r="B146" s="5" t="s">
        <v>413</v>
      </c>
      <c r="C146" s="5" t="s">
        <v>414</v>
      </c>
      <c r="D146" s="5">
        <v>4.12</v>
      </c>
      <c r="E146" s="5"/>
      <c r="F146" s="5"/>
    </row>
    <row r="147" customHeight="1" spans="1:6">
      <c r="A147" s="14"/>
      <c r="B147" s="5" t="s">
        <v>413</v>
      </c>
      <c r="C147" s="5" t="s">
        <v>996</v>
      </c>
      <c r="D147" s="5">
        <v>4.12</v>
      </c>
      <c r="E147" s="5"/>
      <c r="F147" s="5"/>
    </row>
    <row r="148" customHeight="1" spans="1:6">
      <c r="A148" s="14"/>
      <c r="B148" s="5" t="s">
        <v>413</v>
      </c>
      <c r="C148" s="5" t="s">
        <v>997</v>
      </c>
      <c r="D148" s="5">
        <v>4.12</v>
      </c>
      <c r="E148" s="5"/>
      <c r="F148" s="5"/>
    </row>
    <row r="149" customHeight="1" spans="1:6">
      <c r="A149" s="14"/>
      <c r="B149" s="5" t="s">
        <v>413</v>
      </c>
      <c r="C149" s="5" t="s">
        <v>998</v>
      </c>
      <c r="D149" s="5">
        <v>4.12</v>
      </c>
      <c r="E149" s="5"/>
      <c r="F149" s="5"/>
    </row>
    <row r="150" customHeight="1" spans="1:6">
      <c r="A150" s="14"/>
      <c r="B150" s="5" t="s">
        <v>413</v>
      </c>
      <c r="C150" s="5" t="s">
        <v>999</v>
      </c>
      <c r="D150" s="5">
        <v>4.12</v>
      </c>
      <c r="E150" s="5"/>
      <c r="F150" s="5"/>
    </row>
    <row r="151" customHeight="1" spans="1:6">
      <c r="A151" s="14"/>
      <c r="B151" s="5" t="s">
        <v>413</v>
      </c>
      <c r="C151" s="5" t="s">
        <v>1000</v>
      </c>
      <c r="D151" s="5">
        <v>4.12</v>
      </c>
      <c r="E151" s="5"/>
      <c r="F151" s="5"/>
    </row>
    <row r="152" customHeight="1" spans="1:6">
      <c r="A152" s="14"/>
      <c r="B152" s="5" t="s">
        <v>413</v>
      </c>
      <c r="C152" s="5" t="s">
        <v>419</v>
      </c>
      <c r="D152" s="5">
        <v>4.12</v>
      </c>
      <c r="E152" s="5"/>
      <c r="F152" s="5"/>
    </row>
    <row r="153" customHeight="1" spans="1:6">
      <c r="A153" s="14"/>
      <c r="B153" s="5" t="s">
        <v>413</v>
      </c>
      <c r="C153" s="5" t="s">
        <v>422</v>
      </c>
      <c r="D153" s="5">
        <v>4.12</v>
      </c>
      <c r="E153" s="5"/>
      <c r="F153" s="5"/>
    </row>
    <row r="154" customHeight="1" spans="1:6">
      <c r="A154" s="14"/>
      <c r="B154" s="5" t="s">
        <v>413</v>
      </c>
      <c r="C154" s="5" t="s">
        <v>1001</v>
      </c>
      <c r="D154" s="5">
        <v>4.12</v>
      </c>
      <c r="E154" s="5"/>
      <c r="F154" s="5"/>
    </row>
    <row r="155" customHeight="1" spans="1:6">
      <c r="A155" s="14"/>
      <c r="B155" s="5" t="s">
        <v>791</v>
      </c>
      <c r="C155" s="5" t="s">
        <v>1002</v>
      </c>
      <c r="D155" s="5">
        <v>4.12</v>
      </c>
      <c r="E155" s="5"/>
      <c r="F155" s="5"/>
    </row>
    <row r="156" customHeight="1" spans="1:6">
      <c r="A156" s="14"/>
      <c r="B156" s="5" t="s">
        <v>791</v>
      </c>
      <c r="C156" s="5" t="s">
        <v>1003</v>
      </c>
      <c r="D156" s="5">
        <v>4.12</v>
      </c>
      <c r="E156" s="5"/>
      <c r="F156" s="5"/>
    </row>
    <row r="157" customHeight="1" spans="1:6">
      <c r="A157" s="14"/>
      <c r="B157" s="5" t="s">
        <v>791</v>
      </c>
      <c r="C157" s="5" t="s">
        <v>1004</v>
      </c>
      <c r="D157" s="5">
        <v>4.12</v>
      </c>
      <c r="E157" s="5"/>
      <c r="F157" s="5"/>
    </row>
    <row r="158" customHeight="1" spans="1:6">
      <c r="A158" s="14"/>
      <c r="B158" s="5" t="s">
        <v>791</v>
      </c>
      <c r="C158" s="5" t="s">
        <v>1005</v>
      </c>
      <c r="D158" s="5">
        <v>4.12</v>
      </c>
      <c r="E158" s="5"/>
      <c r="F158" s="5"/>
    </row>
    <row r="159" customHeight="1" spans="1:6">
      <c r="A159" s="14"/>
      <c r="B159" s="5" t="s">
        <v>791</v>
      </c>
      <c r="C159" s="5" t="s">
        <v>1006</v>
      </c>
      <c r="D159" s="5">
        <v>4.12</v>
      </c>
      <c r="E159" s="5"/>
      <c r="F159" s="5"/>
    </row>
    <row r="160" customHeight="1" spans="1:6">
      <c r="A160" s="14"/>
      <c r="B160" s="5" t="s">
        <v>791</v>
      </c>
      <c r="C160" s="5" t="s">
        <v>1007</v>
      </c>
      <c r="D160" s="5">
        <v>4.12</v>
      </c>
      <c r="E160" s="5"/>
      <c r="F160" s="5"/>
    </row>
    <row r="161" customHeight="1" spans="1:6">
      <c r="A161" s="14"/>
      <c r="B161" s="5" t="s">
        <v>791</v>
      </c>
      <c r="C161" s="5" t="s">
        <v>1008</v>
      </c>
      <c r="D161" s="5">
        <v>4.12</v>
      </c>
      <c r="E161" s="5"/>
      <c r="F161" s="5"/>
    </row>
    <row r="162" customHeight="1" spans="1:6">
      <c r="A162" s="14"/>
      <c r="B162" s="5" t="s">
        <v>791</v>
      </c>
      <c r="C162" s="5" t="s">
        <v>1009</v>
      </c>
      <c r="D162" s="5">
        <v>4.12</v>
      </c>
      <c r="E162" s="5"/>
      <c r="F162" s="5"/>
    </row>
    <row r="163" customHeight="1" spans="1:6">
      <c r="A163" s="14"/>
      <c r="B163" s="5" t="s">
        <v>791</v>
      </c>
      <c r="C163" s="5" t="s">
        <v>1010</v>
      </c>
      <c r="D163" s="5">
        <v>4.12</v>
      </c>
      <c r="E163" s="5"/>
      <c r="F163" s="5"/>
    </row>
    <row r="164" customHeight="1" spans="1:6">
      <c r="A164" s="14"/>
      <c r="B164" s="5" t="s">
        <v>791</v>
      </c>
      <c r="C164" s="5" t="s">
        <v>1011</v>
      </c>
      <c r="D164" s="5">
        <v>4.12</v>
      </c>
      <c r="E164" s="5"/>
      <c r="F164" s="5"/>
    </row>
    <row r="165" customHeight="1" spans="1:6">
      <c r="A165" s="14"/>
      <c r="B165" s="5" t="s">
        <v>365</v>
      </c>
      <c r="C165" s="5" t="s">
        <v>1012</v>
      </c>
      <c r="D165" s="5">
        <v>4.12</v>
      </c>
      <c r="E165" s="5"/>
      <c r="F165" s="5"/>
    </row>
    <row r="166" customHeight="1" spans="1:6">
      <c r="A166" s="14"/>
      <c r="B166" s="5" t="s">
        <v>365</v>
      </c>
      <c r="C166" s="5" t="s">
        <v>1013</v>
      </c>
      <c r="D166" s="5">
        <v>4.12</v>
      </c>
      <c r="E166" s="5"/>
      <c r="F166" s="5"/>
    </row>
    <row r="167" customHeight="1" spans="1:6">
      <c r="A167" s="14"/>
      <c r="B167" s="5" t="s">
        <v>365</v>
      </c>
      <c r="C167" s="5" t="s">
        <v>1014</v>
      </c>
      <c r="D167" s="5">
        <v>4.12</v>
      </c>
      <c r="E167" s="5"/>
      <c r="F167" s="5"/>
    </row>
    <row r="168" customHeight="1" spans="1:6">
      <c r="A168" s="14"/>
      <c r="B168" s="5" t="s">
        <v>365</v>
      </c>
      <c r="C168" s="5" t="s">
        <v>1015</v>
      </c>
      <c r="D168" s="5">
        <v>4.12</v>
      </c>
      <c r="E168" s="5"/>
      <c r="F168" s="5"/>
    </row>
    <row r="169" customHeight="1" spans="1:6">
      <c r="A169" s="14"/>
      <c r="B169" s="5" t="s">
        <v>365</v>
      </c>
      <c r="C169" s="5" t="s">
        <v>1016</v>
      </c>
      <c r="D169" s="5">
        <v>4.12</v>
      </c>
      <c r="E169" s="5"/>
      <c r="F169" s="5"/>
    </row>
    <row r="170" customHeight="1" spans="1:6">
      <c r="A170" s="14"/>
      <c r="B170" s="5" t="s">
        <v>365</v>
      </c>
      <c r="C170" s="5" t="s">
        <v>366</v>
      </c>
      <c r="D170" s="5">
        <v>4.12</v>
      </c>
      <c r="E170" s="5"/>
      <c r="F170" s="5"/>
    </row>
    <row r="171" customHeight="1" spans="1:6">
      <c r="A171" s="14"/>
      <c r="B171" s="5" t="s">
        <v>365</v>
      </c>
      <c r="C171" s="5" t="s">
        <v>1017</v>
      </c>
      <c r="D171" s="5">
        <v>4.12</v>
      </c>
      <c r="E171" s="5"/>
      <c r="F171" s="5"/>
    </row>
    <row r="172" customHeight="1" spans="1:6">
      <c r="A172" s="14"/>
      <c r="B172" s="5" t="s">
        <v>365</v>
      </c>
      <c r="C172" s="5" t="s">
        <v>1018</v>
      </c>
      <c r="D172" s="5">
        <v>4.12</v>
      </c>
      <c r="E172" s="5"/>
      <c r="F172" s="5"/>
    </row>
    <row r="173" customHeight="1" spans="1:6">
      <c r="A173" s="14"/>
      <c r="B173" s="5" t="s">
        <v>365</v>
      </c>
      <c r="C173" s="5" t="s">
        <v>1019</v>
      </c>
      <c r="D173" s="5">
        <v>4.12</v>
      </c>
      <c r="E173" s="5"/>
      <c r="F173" s="5"/>
    </row>
    <row r="174" customHeight="1" spans="1:6">
      <c r="A174" s="14"/>
      <c r="B174" s="5" t="s">
        <v>365</v>
      </c>
      <c r="C174" s="5" t="s">
        <v>1020</v>
      </c>
      <c r="D174" s="5">
        <v>4.12</v>
      </c>
      <c r="E174" s="5"/>
      <c r="F174" s="5"/>
    </row>
    <row r="175" customHeight="1" spans="1:6">
      <c r="A175" s="14"/>
      <c r="B175" s="5" t="s">
        <v>365</v>
      </c>
      <c r="C175" s="5" t="s">
        <v>1021</v>
      </c>
      <c r="D175" s="5">
        <v>4.12</v>
      </c>
      <c r="E175" s="5"/>
      <c r="F175" s="5"/>
    </row>
    <row r="176" customHeight="1" spans="1:6">
      <c r="A176" s="14"/>
      <c r="B176" s="5" t="s">
        <v>365</v>
      </c>
      <c r="C176" s="5" t="s">
        <v>1022</v>
      </c>
      <c r="D176" s="5">
        <v>4.12</v>
      </c>
      <c r="E176" s="5"/>
      <c r="F176" s="5"/>
    </row>
    <row r="177" customHeight="1" spans="1:6">
      <c r="A177" s="14"/>
      <c r="B177" s="5" t="s">
        <v>365</v>
      </c>
      <c r="C177" s="5" t="s">
        <v>1023</v>
      </c>
      <c r="D177" s="5">
        <v>4.12</v>
      </c>
      <c r="E177" s="5"/>
      <c r="F177" s="5"/>
    </row>
    <row r="178" customHeight="1" spans="1:6">
      <c r="A178" s="14"/>
      <c r="B178" s="5" t="s">
        <v>365</v>
      </c>
      <c r="C178" s="5" t="s">
        <v>1024</v>
      </c>
      <c r="D178" s="5">
        <v>4.12</v>
      </c>
      <c r="E178" s="5"/>
      <c r="F178" s="5"/>
    </row>
    <row r="179" customHeight="1" spans="1:6">
      <c r="A179" s="14"/>
      <c r="B179" s="5" t="s">
        <v>365</v>
      </c>
      <c r="C179" s="5" t="s">
        <v>1025</v>
      </c>
      <c r="D179" s="5">
        <v>4.12</v>
      </c>
      <c r="E179" s="5"/>
      <c r="F179" s="5"/>
    </row>
    <row r="180" customHeight="1" spans="1:6">
      <c r="A180" s="14"/>
      <c r="B180" s="5" t="s">
        <v>365</v>
      </c>
      <c r="C180" s="5" t="s">
        <v>1026</v>
      </c>
      <c r="D180" s="5">
        <v>4.12</v>
      </c>
      <c r="E180" s="5"/>
      <c r="F180" s="5"/>
    </row>
    <row r="181" customHeight="1" spans="1:6">
      <c r="A181" s="14"/>
      <c r="B181" s="5" t="s">
        <v>370</v>
      </c>
      <c r="C181" s="5" t="s">
        <v>1027</v>
      </c>
      <c r="D181" s="5">
        <v>4.12</v>
      </c>
      <c r="E181" s="5"/>
      <c r="F181" s="5"/>
    </row>
    <row r="182" customHeight="1" spans="1:6">
      <c r="A182" s="14"/>
      <c r="B182" s="5" t="s">
        <v>370</v>
      </c>
      <c r="C182" s="5" t="s">
        <v>371</v>
      </c>
      <c r="D182" s="5">
        <v>4.12</v>
      </c>
      <c r="E182" s="5"/>
      <c r="F182" s="5"/>
    </row>
    <row r="183" customHeight="1" spans="1:6">
      <c r="A183" s="14"/>
      <c r="B183" s="5" t="s">
        <v>370</v>
      </c>
      <c r="C183" s="5" t="s">
        <v>1028</v>
      </c>
      <c r="D183" s="5">
        <v>4.12</v>
      </c>
      <c r="E183" s="5"/>
      <c r="F183" s="5"/>
    </row>
    <row r="184" customHeight="1" spans="1:6">
      <c r="A184" s="14"/>
      <c r="B184" s="5" t="s">
        <v>370</v>
      </c>
      <c r="C184" s="5" t="s">
        <v>379</v>
      </c>
      <c r="D184" s="5">
        <v>4.12</v>
      </c>
      <c r="E184" s="5"/>
      <c r="F184" s="5"/>
    </row>
    <row r="185" customHeight="1" spans="1:6">
      <c r="A185" s="14"/>
      <c r="B185" s="5" t="s">
        <v>370</v>
      </c>
      <c r="C185" s="5" t="s">
        <v>1029</v>
      </c>
      <c r="D185" s="5">
        <v>4.12</v>
      </c>
      <c r="E185" s="5"/>
      <c r="F185" s="5"/>
    </row>
    <row r="186" customHeight="1" spans="1:6">
      <c r="A186" s="14"/>
      <c r="B186" s="5" t="s">
        <v>789</v>
      </c>
      <c r="C186" s="5" t="s">
        <v>1030</v>
      </c>
      <c r="D186" s="5">
        <v>4.12</v>
      </c>
      <c r="E186" s="5"/>
      <c r="F186" s="5"/>
    </row>
    <row r="187" customHeight="1" spans="1:6">
      <c r="A187" s="14"/>
      <c r="B187" s="5" t="s">
        <v>789</v>
      </c>
      <c r="C187" s="5" t="s">
        <v>1031</v>
      </c>
      <c r="D187" s="5">
        <v>4.12</v>
      </c>
      <c r="E187" s="5"/>
      <c r="F187" s="5"/>
    </row>
    <row r="188" customHeight="1" spans="1:6">
      <c r="A188" s="14"/>
      <c r="B188" s="5" t="s">
        <v>789</v>
      </c>
      <c r="C188" s="5" t="s">
        <v>1032</v>
      </c>
      <c r="D188" s="5">
        <v>4.12</v>
      </c>
      <c r="E188" s="5"/>
      <c r="F188" s="5"/>
    </row>
    <row r="189" customHeight="1" spans="1:6">
      <c r="A189" s="14"/>
      <c r="B189" s="5" t="s">
        <v>789</v>
      </c>
      <c r="C189" s="5" t="s">
        <v>1033</v>
      </c>
      <c r="D189" s="5">
        <v>4.12</v>
      </c>
      <c r="E189" s="5"/>
      <c r="F189" s="5"/>
    </row>
    <row r="190" customHeight="1" spans="1:6">
      <c r="A190" s="14"/>
      <c r="B190" s="5" t="s">
        <v>789</v>
      </c>
      <c r="C190" s="5" t="s">
        <v>1034</v>
      </c>
      <c r="D190" s="5">
        <v>4.12</v>
      </c>
      <c r="E190" s="5"/>
      <c r="F190" s="5"/>
    </row>
    <row r="191" customHeight="1" spans="1:6">
      <c r="A191" s="14"/>
      <c r="B191" s="5" t="s">
        <v>789</v>
      </c>
      <c r="C191" s="5" t="s">
        <v>1035</v>
      </c>
      <c r="D191" s="5">
        <v>4.12</v>
      </c>
      <c r="E191" s="5"/>
      <c r="F191" s="5"/>
    </row>
    <row r="192" customHeight="1" spans="1:6">
      <c r="A192" s="14"/>
      <c r="B192" s="5" t="s">
        <v>789</v>
      </c>
      <c r="C192" s="5" t="s">
        <v>1036</v>
      </c>
      <c r="D192" s="5">
        <v>4.12</v>
      </c>
      <c r="E192" s="5"/>
      <c r="F192" s="5"/>
    </row>
    <row r="193" customHeight="1" spans="1:6">
      <c r="A193" s="14"/>
      <c r="B193" s="5" t="s">
        <v>789</v>
      </c>
      <c r="C193" s="5" t="s">
        <v>1037</v>
      </c>
      <c r="D193" s="5">
        <v>4.12</v>
      </c>
      <c r="E193" s="5"/>
      <c r="F193" s="5"/>
    </row>
    <row r="194" customHeight="1" spans="1:6">
      <c r="A194" s="14"/>
      <c r="B194" s="5" t="s">
        <v>789</v>
      </c>
      <c r="C194" s="5" t="s">
        <v>1038</v>
      </c>
      <c r="D194" s="5">
        <v>4.12</v>
      </c>
      <c r="E194" s="5"/>
      <c r="F194" s="5"/>
    </row>
    <row r="195" customHeight="1" spans="1:6">
      <c r="A195" s="14"/>
      <c r="B195" s="5" t="s">
        <v>789</v>
      </c>
      <c r="C195" s="5" t="s">
        <v>1039</v>
      </c>
      <c r="D195" s="5">
        <v>4.12</v>
      </c>
      <c r="E195" s="5"/>
      <c r="F195" s="5"/>
    </row>
    <row r="196" customHeight="1" spans="1:6">
      <c r="A196" s="14"/>
      <c r="B196" s="5" t="s">
        <v>789</v>
      </c>
      <c r="C196" s="5" t="s">
        <v>1040</v>
      </c>
      <c r="D196" s="5">
        <v>4.12</v>
      </c>
      <c r="E196" s="5"/>
      <c r="F196" s="5"/>
    </row>
    <row r="197" customHeight="1" spans="1:6">
      <c r="A197" s="14"/>
      <c r="B197" s="5" t="s">
        <v>789</v>
      </c>
      <c r="C197" s="5" t="s">
        <v>1041</v>
      </c>
      <c r="D197" s="5">
        <v>4.12</v>
      </c>
      <c r="E197" s="5"/>
      <c r="F197" s="5"/>
    </row>
    <row r="198" customHeight="1" spans="1:6">
      <c r="A198" s="14"/>
      <c r="B198" s="5" t="s">
        <v>789</v>
      </c>
      <c r="C198" s="5" t="s">
        <v>1042</v>
      </c>
      <c r="D198" s="5">
        <v>4.12</v>
      </c>
      <c r="E198" s="5"/>
      <c r="F198" s="5"/>
    </row>
    <row r="199" customHeight="1" spans="1:6">
      <c r="A199" s="14"/>
      <c r="B199" s="5" t="s">
        <v>789</v>
      </c>
      <c r="C199" s="5" t="s">
        <v>1043</v>
      </c>
      <c r="D199" s="5">
        <v>4.12</v>
      </c>
      <c r="E199" s="5"/>
      <c r="F199" s="5"/>
    </row>
    <row r="200" customHeight="1" spans="1:6">
      <c r="A200" s="14"/>
      <c r="B200" s="5" t="s">
        <v>789</v>
      </c>
      <c r="C200" s="5" t="s">
        <v>1044</v>
      </c>
      <c r="D200" s="5">
        <v>4.12</v>
      </c>
      <c r="E200" s="5"/>
      <c r="F200" s="5"/>
    </row>
    <row r="201" customHeight="1" spans="1:6">
      <c r="A201" s="14"/>
      <c r="B201" s="5" t="s">
        <v>789</v>
      </c>
      <c r="C201" s="5" t="s">
        <v>1045</v>
      </c>
      <c r="D201" s="5">
        <v>4.12</v>
      </c>
      <c r="E201" s="5"/>
      <c r="F201" s="5"/>
    </row>
    <row r="202" customHeight="1" spans="1:6">
      <c r="A202" s="14"/>
      <c r="B202" s="5" t="s">
        <v>789</v>
      </c>
      <c r="C202" s="5" t="s">
        <v>1019</v>
      </c>
      <c r="D202" s="5">
        <v>4.12</v>
      </c>
      <c r="E202" s="5"/>
      <c r="F202" s="5"/>
    </row>
    <row r="203" customHeight="1" spans="1:6">
      <c r="A203" s="14"/>
      <c r="B203" s="5" t="s">
        <v>789</v>
      </c>
      <c r="C203" s="5" t="s">
        <v>1046</v>
      </c>
      <c r="D203" s="5">
        <v>4.12</v>
      </c>
      <c r="E203" s="5"/>
      <c r="F203" s="5"/>
    </row>
    <row r="204" customHeight="1" spans="1:6">
      <c r="A204" s="14"/>
      <c r="B204" s="5" t="s">
        <v>789</v>
      </c>
      <c r="C204" s="5" t="s">
        <v>1047</v>
      </c>
      <c r="D204" s="5">
        <v>4.12</v>
      </c>
      <c r="E204" s="5"/>
      <c r="F204" s="5"/>
    </row>
    <row r="205" customHeight="1" spans="1:6">
      <c r="A205" s="14"/>
      <c r="B205" s="5" t="s">
        <v>789</v>
      </c>
      <c r="C205" s="5" t="s">
        <v>1048</v>
      </c>
      <c r="D205" s="5">
        <v>4.12</v>
      </c>
      <c r="E205" s="5"/>
      <c r="F205" s="5"/>
    </row>
    <row r="206" customHeight="1" spans="1:6">
      <c r="A206" s="14"/>
      <c r="B206" s="5" t="s">
        <v>789</v>
      </c>
      <c r="C206" s="5" t="s">
        <v>1049</v>
      </c>
      <c r="D206" s="5">
        <v>4.12</v>
      </c>
      <c r="E206" s="5"/>
      <c r="F206" s="5"/>
    </row>
    <row r="207" customHeight="1" spans="1:6">
      <c r="A207" s="14"/>
      <c r="B207" s="5" t="s">
        <v>789</v>
      </c>
      <c r="C207" s="5" t="s">
        <v>1050</v>
      </c>
      <c r="D207" s="5">
        <v>4.12</v>
      </c>
      <c r="E207" s="5"/>
      <c r="F207" s="5"/>
    </row>
    <row r="208" customHeight="1" spans="1:6">
      <c r="A208" s="14"/>
      <c r="B208" s="5" t="s">
        <v>789</v>
      </c>
      <c r="C208" s="5" t="s">
        <v>1051</v>
      </c>
      <c r="D208" s="5">
        <v>4.12</v>
      </c>
      <c r="E208" s="5"/>
      <c r="F208" s="5"/>
    </row>
    <row r="209" customHeight="1" spans="1:6">
      <c r="A209" s="14"/>
      <c r="B209" s="5" t="s">
        <v>789</v>
      </c>
      <c r="C209" s="5" t="s">
        <v>1052</v>
      </c>
      <c r="D209" s="5">
        <v>4.12</v>
      </c>
      <c r="E209" s="5"/>
      <c r="F209" s="5"/>
    </row>
    <row r="210" customHeight="1" spans="1:6">
      <c r="A210" s="14"/>
      <c r="B210" s="5" t="s">
        <v>789</v>
      </c>
      <c r="C210" s="5" t="s">
        <v>1053</v>
      </c>
      <c r="D210" s="5">
        <v>4.12</v>
      </c>
      <c r="E210" s="5"/>
      <c r="F210" s="5"/>
    </row>
    <row r="211" customHeight="1" spans="1:6">
      <c r="A211" s="14"/>
      <c r="B211" s="5" t="s">
        <v>790</v>
      </c>
      <c r="C211" s="42" t="s">
        <v>1054</v>
      </c>
      <c r="D211" s="5">
        <v>4.12</v>
      </c>
      <c r="E211" s="5"/>
      <c r="F211" s="5"/>
    </row>
    <row r="212" customHeight="1" spans="1:6">
      <c r="A212" s="14"/>
      <c r="B212" s="5" t="s">
        <v>790</v>
      </c>
      <c r="C212" s="5" t="s">
        <v>1055</v>
      </c>
      <c r="D212" s="5">
        <v>4.12</v>
      </c>
      <c r="E212" s="5"/>
      <c r="F212" s="5"/>
    </row>
    <row r="213" customHeight="1" spans="1:6">
      <c r="A213" s="14"/>
      <c r="B213" s="5" t="s">
        <v>399</v>
      </c>
      <c r="C213" s="5" t="s">
        <v>411</v>
      </c>
      <c r="D213" s="5">
        <v>4.12</v>
      </c>
      <c r="E213" s="5"/>
      <c r="F213" s="5"/>
    </row>
    <row r="214" customHeight="1" spans="1:6">
      <c r="A214" s="14"/>
      <c r="B214" s="5" t="s">
        <v>399</v>
      </c>
      <c r="C214" s="5" t="s">
        <v>410</v>
      </c>
      <c r="D214" s="5">
        <v>4.12</v>
      </c>
      <c r="E214" s="5"/>
      <c r="F214" s="5"/>
    </row>
    <row r="215" customHeight="1" spans="1:6">
      <c r="A215" s="14"/>
      <c r="B215" s="5" t="s">
        <v>399</v>
      </c>
      <c r="C215" s="5" t="s">
        <v>409</v>
      </c>
      <c r="D215" s="5">
        <v>4.12</v>
      </c>
      <c r="E215" s="5"/>
      <c r="F215" s="5"/>
    </row>
    <row r="216" customHeight="1" spans="1:6">
      <c r="A216" s="14"/>
      <c r="B216" s="5" t="s">
        <v>399</v>
      </c>
      <c r="C216" s="5" t="s">
        <v>406</v>
      </c>
      <c r="D216" s="5">
        <v>4.12</v>
      </c>
      <c r="E216" s="5"/>
      <c r="F216" s="5"/>
    </row>
    <row r="217" customHeight="1" spans="1:6">
      <c r="A217" s="14"/>
      <c r="B217" s="5" t="s">
        <v>399</v>
      </c>
      <c r="C217" s="5" t="s">
        <v>1056</v>
      </c>
      <c r="D217" s="5">
        <v>4.12</v>
      </c>
      <c r="E217" s="5"/>
      <c r="F217" s="5"/>
    </row>
    <row r="218" customHeight="1" spans="1:6">
      <c r="A218" s="14"/>
      <c r="B218" s="5" t="s">
        <v>399</v>
      </c>
      <c r="C218" s="5" t="s">
        <v>1057</v>
      </c>
      <c r="D218" s="5">
        <v>4.12</v>
      </c>
      <c r="E218" s="5"/>
      <c r="F218" s="5"/>
    </row>
    <row r="219" customHeight="1" spans="1:6">
      <c r="A219" s="14"/>
      <c r="B219" s="5" t="s">
        <v>399</v>
      </c>
      <c r="C219" s="5" t="s">
        <v>1058</v>
      </c>
      <c r="D219" s="5">
        <v>4.12</v>
      </c>
      <c r="E219" s="5"/>
      <c r="F219" s="5"/>
    </row>
    <row r="220" customHeight="1" spans="1:6">
      <c r="A220" s="14"/>
      <c r="B220" s="5" t="s">
        <v>399</v>
      </c>
      <c r="C220" s="5" t="s">
        <v>1059</v>
      </c>
      <c r="D220" s="5">
        <v>4.12</v>
      </c>
      <c r="E220" s="5"/>
      <c r="F220" s="5"/>
    </row>
    <row r="221" customHeight="1" spans="1:6">
      <c r="A221" s="14"/>
      <c r="B221" s="5" t="s">
        <v>399</v>
      </c>
      <c r="C221" s="5" t="s">
        <v>1060</v>
      </c>
      <c r="D221" s="5">
        <v>4.12</v>
      </c>
      <c r="E221" s="5"/>
      <c r="F221" s="5"/>
    </row>
    <row r="222" customHeight="1" spans="1:6">
      <c r="A222" s="14"/>
      <c r="B222" s="5" t="s">
        <v>399</v>
      </c>
      <c r="C222" s="5" t="s">
        <v>1061</v>
      </c>
      <c r="D222" s="5">
        <v>4.12</v>
      </c>
      <c r="E222" s="5"/>
      <c r="F222" s="5"/>
    </row>
    <row r="223" customHeight="1" spans="1:6">
      <c r="A223" s="14"/>
      <c r="B223" s="5" t="s">
        <v>792</v>
      </c>
      <c r="C223" s="5" t="s">
        <v>1062</v>
      </c>
      <c r="D223" s="5">
        <v>4.12</v>
      </c>
      <c r="E223" s="5"/>
      <c r="F223" s="5"/>
    </row>
    <row r="224" customHeight="1" spans="1:6">
      <c r="A224" s="14"/>
      <c r="B224" s="5" t="s">
        <v>792</v>
      </c>
      <c r="C224" s="5" t="s">
        <v>346</v>
      </c>
      <c r="D224" s="5">
        <v>4.12</v>
      </c>
      <c r="E224" s="5"/>
      <c r="F224" s="5"/>
    </row>
    <row r="225" customHeight="1" spans="1:6">
      <c r="A225" s="14"/>
      <c r="B225" s="5" t="s">
        <v>413</v>
      </c>
      <c r="C225" s="5" t="s">
        <v>1063</v>
      </c>
      <c r="D225" s="5">
        <v>4.13</v>
      </c>
      <c r="E225" s="5"/>
      <c r="F225" s="5"/>
    </row>
    <row r="226" customHeight="1" spans="1:6">
      <c r="A226" s="14"/>
      <c r="B226" s="5" t="s">
        <v>413</v>
      </c>
      <c r="C226" s="5" t="s">
        <v>1064</v>
      </c>
      <c r="D226" s="5">
        <v>4.13</v>
      </c>
      <c r="E226" s="5"/>
      <c r="F226" s="5"/>
    </row>
    <row r="227" customHeight="1" spans="1:6">
      <c r="A227" s="14"/>
      <c r="B227" s="5" t="s">
        <v>413</v>
      </c>
      <c r="C227" s="5" t="s">
        <v>414</v>
      </c>
      <c r="D227" s="5">
        <v>4.13</v>
      </c>
      <c r="E227" s="5"/>
      <c r="F227" s="5"/>
    </row>
    <row r="228" customHeight="1" spans="1:6">
      <c r="A228" s="14"/>
      <c r="B228" s="5" t="s">
        <v>413</v>
      </c>
      <c r="C228" s="5" t="s">
        <v>415</v>
      </c>
      <c r="D228" s="5">
        <v>4.13</v>
      </c>
      <c r="E228" s="5"/>
      <c r="F228" s="5"/>
    </row>
    <row r="229" customHeight="1" spans="1:6">
      <c r="A229" s="14"/>
      <c r="B229" s="5" t="s">
        <v>413</v>
      </c>
      <c r="C229" s="5" t="s">
        <v>1065</v>
      </c>
      <c r="D229" s="5">
        <v>4.13</v>
      </c>
      <c r="E229" s="5"/>
      <c r="F229" s="5"/>
    </row>
    <row r="230" customHeight="1" spans="1:6">
      <c r="A230" s="14"/>
      <c r="B230" s="5" t="s">
        <v>413</v>
      </c>
      <c r="C230" s="42" t="s">
        <v>1066</v>
      </c>
      <c r="D230" s="5">
        <v>4.13</v>
      </c>
      <c r="E230" s="5"/>
      <c r="F230" s="5"/>
    </row>
    <row r="231" customHeight="1" spans="1:6">
      <c r="A231" s="14"/>
      <c r="B231" s="5" t="s">
        <v>413</v>
      </c>
      <c r="C231" s="5" t="s">
        <v>1067</v>
      </c>
      <c r="D231" s="5">
        <v>4.13</v>
      </c>
      <c r="E231" s="5"/>
      <c r="F231" s="5"/>
    </row>
    <row r="232" customHeight="1" spans="1:6">
      <c r="A232" s="14"/>
      <c r="B232" s="5" t="s">
        <v>413</v>
      </c>
      <c r="C232" s="5" t="s">
        <v>1068</v>
      </c>
      <c r="D232" s="5">
        <v>4.13</v>
      </c>
      <c r="E232" s="5"/>
      <c r="F232" s="5"/>
    </row>
    <row r="233" customHeight="1" spans="1:6">
      <c r="A233" s="14"/>
      <c r="B233" s="5" t="s">
        <v>413</v>
      </c>
      <c r="C233" s="5" t="s">
        <v>1069</v>
      </c>
      <c r="D233" s="5">
        <v>4.13</v>
      </c>
      <c r="E233" s="5"/>
      <c r="F233" s="5"/>
    </row>
    <row r="234" customHeight="1" spans="1:6">
      <c r="A234" s="14"/>
      <c r="B234" s="5" t="s">
        <v>413</v>
      </c>
      <c r="C234" s="5" t="s">
        <v>1070</v>
      </c>
      <c r="D234" s="5">
        <v>4.13</v>
      </c>
      <c r="E234" s="5"/>
      <c r="F234" s="5"/>
    </row>
    <row r="235" customHeight="1" spans="1:6">
      <c r="A235" s="14"/>
      <c r="B235" s="5" t="s">
        <v>413</v>
      </c>
      <c r="C235" s="5" t="s">
        <v>1071</v>
      </c>
      <c r="D235" s="5">
        <v>4.13</v>
      </c>
      <c r="E235" s="5"/>
      <c r="F235" s="5"/>
    </row>
    <row r="236" customHeight="1" spans="1:6">
      <c r="A236" s="14"/>
      <c r="B236" s="5" t="s">
        <v>413</v>
      </c>
      <c r="C236" s="5" t="s">
        <v>1072</v>
      </c>
      <c r="D236" s="5">
        <v>4.13</v>
      </c>
      <c r="E236" s="5"/>
      <c r="F236" s="5"/>
    </row>
    <row r="237" customHeight="1" spans="1:6">
      <c r="A237" s="14"/>
      <c r="B237" s="5" t="s">
        <v>413</v>
      </c>
      <c r="C237" s="5" t="s">
        <v>418</v>
      </c>
      <c r="D237" s="5">
        <v>4.13</v>
      </c>
      <c r="E237" s="5"/>
      <c r="F237" s="5"/>
    </row>
    <row r="238" customHeight="1" spans="1:6">
      <c r="A238" s="14"/>
      <c r="B238" s="5" t="s">
        <v>413</v>
      </c>
      <c r="C238" s="5" t="s">
        <v>1000</v>
      </c>
      <c r="D238" s="5">
        <v>4.13</v>
      </c>
      <c r="E238" s="5"/>
      <c r="F238" s="5"/>
    </row>
    <row r="239" customHeight="1" spans="1:6">
      <c r="A239" s="14"/>
      <c r="B239" s="5" t="s">
        <v>413</v>
      </c>
      <c r="C239" s="5" t="s">
        <v>419</v>
      </c>
      <c r="D239" s="5">
        <v>4.13</v>
      </c>
      <c r="E239" s="5"/>
      <c r="F239" s="5"/>
    </row>
    <row r="240" customHeight="1" spans="1:6">
      <c r="A240" s="14"/>
      <c r="B240" s="5" t="s">
        <v>413</v>
      </c>
      <c r="C240" s="5" t="s">
        <v>422</v>
      </c>
      <c r="D240" s="5">
        <v>4.13</v>
      </c>
      <c r="E240" s="5"/>
      <c r="F240" s="5"/>
    </row>
    <row r="241" customHeight="1" spans="1:6">
      <c r="A241" s="14"/>
      <c r="B241" s="5" t="s">
        <v>413</v>
      </c>
      <c r="C241" s="5" t="s">
        <v>998</v>
      </c>
      <c r="D241" s="5">
        <v>4.13</v>
      </c>
      <c r="E241" s="5"/>
      <c r="F241" s="5"/>
    </row>
    <row r="242" customHeight="1" spans="1:6">
      <c r="A242" s="14"/>
      <c r="B242" s="5" t="s">
        <v>413</v>
      </c>
      <c r="C242" s="5" t="s">
        <v>999</v>
      </c>
      <c r="D242" s="5">
        <v>4.13</v>
      </c>
      <c r="E242" s="5"/>
      <c r="F242" s="5"/>
    </row>
    <row r="243" customHeight="1" spans="1:6">
      <c r="A243" s="14"/>
      <c r="B243" s="5" t="s">
        <v>413</v>
      </c>
      <c r="C243" s="5" t="s">
        <v>414</v>
      </c>
      <c r="D243" s="5">
        <v>4.13</v>
      </c>
      <c r="E243" s="5"/>
      <c r="F243" s="5"/>
    </row>
    <row r="244" customHeight="1" spans="1:6">
      <c r="A244" s="14"/>
      <c r="B244" s="5" t="s">
        <v>413</v>
      </c>
      <c r="C244" s="5" t="s">
        <v>997</v>
      </c>
      <c r="D244" s="5">
        <v>4.13</v>
      </c>
      <c r="E244" s="5"/>
      <c r="F244" s="5"/>
    </row>
    <row r="245" customHeight="1" spans="1:6">
      <c r="A245" s="14"/>
      <c r="B245" s="5" t="s">
        <v>791</v>
      </c>
      <c r="C245" s="9" t="s">
        <v>1073</v>
      </c>
      <c r="D245" s="5">
        <v>4.13</v>
      </c>
      <c r="E245" s="5"/>
      <c r="F245" s="5"/>
    </row>
    <row r="246" customHeight="1" spans="1:6">
      <c r="A246" s="14"/>
      <c r="B246" s="5" t="s">
        <v>791</v>
      </c>
      <c r="C246" s="5" t="s">
        <v>1074</v>
      </c>
      <c r="D246" s="5">
        <v>4.13</v>
      </c>
      <c r="E246" s="5"/>
      <c r="F246" s="5"/>
    </row>
    <row r="247" customHeight="1" spans="1:6">
      <c r="A247" s="14"/>
      <c r="B247" s="5" t="s">
        <v>791</v>
      </c>
      <c r="C247" s="5" t="s">
        <v>1005</v>
      </c>
      <c r="D247" s="5">
        <v>4.13</v>
      </c>
      <c r="E247" s="5"/>
      <c r="F247" s="5"/>
    </row>
    <row r="248" customHeight="1" spans="1:6">
      <c r="A248" s="14"/>
      <c r="B248" s="5" t="s">
        <v>791</v>
      </c>
      <c r="C248" s="5" t="s">
        <v>1002</v>
      </c>
      <c r="D248" s="5">
        <v>4.13</v>
      </c>
      <c r="E248" s="5"/>
      <c r="F248" s="5"/>
    </row>
    <row r="249" customHeight="1" spans="1:6">
      <c r="A249" s="14"/>
      <c r="B249" s="5" t="s">
        <v>791</v>
      </c>
      <c r="C249" s="5" t="s">
        <v>1075</v>
      </c>
      <c r="D249" s="5">
        <v>4.13</v>
      </c>
      <c r="E249" s="5"/>
      <c r="F249" s="5"/>
    </row>
    <row r="250" customHeight="1" spans="1:6">
      <c r="A250" s="14"/>
      <c r="B250" s="5" t="s">
        <v>791</v>
      </c>
      <c r="C250" s="5" t="s">
        <v>1007</v>
      </c>
      <c r="D250" s="5">
        <v>4.13</v>
      </c>
      <c r="E250" s="5"/>
      <c r="F250" s="5"/>
    </row>
    <row r="251" customHeight="1" spans="1:6">
      <c r="A251" s="14"/>
      <c r="B251" s="5" t="s">
        <v>791</v>
      </c>
      <c r="C251" s="5" t="s">
        <v>1076</v>
      </c>
      <c r="D251" s="5">
        <v>4.13</v>
      </c>
      <c r="E251" s="5"/>
      <c r="F251" s="5"/>
    </row>
    <row r="252" customHeight="1" spans="1:6">
      <c r="A252" s="14"/>
      <c r="B252" s="5" t="s">
        <v>791</v>
      </c>
      <c r="C252" s="5" t="s">
        <v>1077</v>
      </c>
      <c r="D252" s="5">
        <v>4.13</v>
      </c>
      <c r="E252" s="5"/>
      <c r="F252" s="5"/>
    </row>
    <row r="253" customHeight="1" spans="1:6">
      <c r="A253" s="14"/>
      <c r="B253" s="5" t="s">
        <v>791</v>
      </c>
      <c r="C253" s="5" t="s">
        <v>1078</v>
      </c>
      <c r="D253" s="5">
        <v>4.13</v>
      </c>
      <c r="E253" s="5"/>
      <c r="F253" s="5"/>
    </row>
    <row r="254" customHeight="1" spans="1:6">
      <c r="A254" s="14"/>
      <c r="B254" s="5" t="s">
        <v>791</v>
      </c>
      <c r="C254" s="5" t="s">
        <v>1079</v>
      </c>
      <c r="D254" s="5">
        <v>4.13</v>
      </c>
      <c r="E254" s="5"/>
      <c r="F254" s="5"/>
    </row>
    <row r="255" customHeight="1" spans="1:6">
      <c r="A255" s="14"/>
      <c r="B255" s="5" t="s">
        <v>791</v>
      </c>
      <c r="C255" s="5" t="s">
        <v>1080</v>
      </c>
      <c r="D255" s="5">
        <v>4.13</v>
      </c>
      <c r="E255" s="5"/>
      <c r="F255" s="5"/>
    </row>
    <row r="256" customHeight="1" spans="1:6">
      <c r="A256" s="14"/>
      <c r="B256" s="5" t="s">
        <v>791</v>
      </c>
      <c r="C256" s="5" t="s">
        <v>1081</v>
      </c>
      <c r="D256" s="5">
        <v>4.13</v>
      </c>
      <c r="E256" s="5"/>
      <c r="F256" s="5"/>
    </row>
    <row r="257" customHeight="1" spans="1:6">
      <c r="A257" s="14"/>
      <c r="B257" s="5" t="s">
        <v>791</v>
      </c>
      <c r="C257" s="5" t="s">
        <v>1082</v>
      </c>
      <c r="D257" s="5">
        <v>4.13</v>
      </c>
      <c r="E257" s="5"/>
      <c r="F257" s="5"/>
    </row>
    <row r="258" customHeight="1" spans="1:6">
      <c r="A258" s="14"/>
      <c r="B258" s="5" t="s">
        <v>791</v>
      </c>
      <c r="C258" s="5" t="s">
        <v>1011</v>
      </c>
      <c r="D258" s="5">
        <v>4.13</v>
      </c>
      <c r="E258" s="5"/>
      <c r="F258" s="5"/>
    </row>
    <row r="259" customHeight="1" spans="1:6">
      <c r="A259" s="14"/>
      <c r="B259" s="5" t="s">
        <v>791</v>
      </c>
      <c r="C259" s="5" t="s">
        <v>1083</v>
      </c>
      <c r="D259" s="5">
        <v>4.13</v>
      </c>
      <c r="E259" s="5"/>
      <c r="F259" s="5"/>
    </row>
    <row r="260" customHeight="1" spans="1:6">
      <c r="A260" s="14"/>
      <c r="B260" s="5" t="s">
        <v>791</v>
      </c>
      <c r="C260" s="5" t="s">
        <v>1084</v>
      </c>
      <c r="D260" s="5">
        <v>4.13</v>
      </c>
      <c r="E260" s="5"/>
      <c r="F260" s="5"/>
    </row>
    <row r="261" customHeight="1" spans="1:6">
      <c r="A261" s="14"/>
      <c r="B261" s="5" t="s">
        <v>791</v>
      </c>
      <c r="C261" s="5" t="s">
        <v>1085</v>
      </c>
      <c r="D261" s="5">
        <v>4.13</v>
      </c>
      <c r="E261" s="5"/>
      <c r="F261" s="5"/>
    </row>
    <row r="262" customHeight="1" spans="1:6">
      <c r="A262" s="14"/>
      <c r="B262" s="5" t="s">
        <v>791</v>
      </c>
      <c r="C262" s="5" t="s">
        <v>1006</v>
      </c>
      <c r="D262" s="5">
        <v>4.13</v>
      </c>
      <c r="E262" s="5"/>
      <c r="F262" s="5"/>
    </row>
    <row r="263" customHeight="1" spans="1:6">
      <c r="A263" s="14"/>
      <c r="B263" s="5" t="s">
        <v>791</v>
      </c>
      <c r="C263" s="5" t="s">
        <v>1008</v>
      </c>
      <c r="D263" s="5">
        <v>4.13</v>
      </c>
      <c r="E263" s="5"/>
      <c r="F263" s="5"/>
    </row>
    <row r="264" customHeight="1" spans="1:6">
      <c r="A264" s="14"/>
      <c r="B264" s="5" t="s">
        <v>791</v>
      </c>
      <c r="C264" s="42" t="s">
        <v>1086</v>
      </c>
      <c r="D264" s="5">
        <v>4.13</v>
      </c>
      <c r="E264" s="5"/>
      <c r="F264" s="5"/>
    </row>
    <row r="265" customHeight="1" spans="1:6">
      <c r="A265" s="14"/>
      <c r="B265" s="5" t="s">
        <v>365</v>
      </c>
      <c r="C265" s="5" t="s">
        <v>1017</v>
      </c>
      <c r="D265" s="5">
        <v>4.13</v>
      </c>
      <c r="E265" s="5"/>
      <c r="F265" s="5"/>
    </row>
    <row r="266" customHeight="1" spans="1:6">
      <c r="A266" s="14"/>
      <c r="B266" s="5" t="s">
        <v>365</v>
      </c>
      <c r="C266" s="5" t="s">
        <v>1087</v>
      </c>
      <c r="D266" s="5">
        <v>4.13</v>
      </c>
      <c r="E266" s="5"/>
      <c r="F266" s="5"/>
    </row>
    <row r="267" customHeight="1" spans="1:6">
      <c r="A267" s="14"/>
      <c r="B267" s="5" t="s">
        <v>365</v>
      </c>
      <c r="C267" s="5" t="s">
        <v>1088</v>
      </c>
      <c r="D267" s="5">
        <v>4.13</v>
      </c>
      <c r="E267" s="5"/>
      <c r="F267" s="5"/>
    </row>
    <row r="268" customHeight="1" spans="1:6">
      <c r="A268" s="14"/>
      <c r="B268" s="5" t="s">
        <v>365</v>
      </c>
      <c r="C268" s="5" t="s">
        <v>1089</v>
      </c>
      <c r="D268" s="5">
        <v>4.13</v>
      </c>
      <c r="E268" s="5"/>
      <c r="F268" s="5"/>
    </row>
    <row r="269" customHeight="1" spans="1:6">
      <c r="A269" s="14"/>
      <c r="B269" s="5" t="s">
        <v>365</v>
      </c>
      <c r="C269" s="5" t="s">
        <v>1090</v>
      </c>
      <c r="D269" s="5">
        <v>4.13</v>
      </c>
      <c r="E269" s="5"/>
      <c r="F269" s="5"/>
    </row>
    <row r="270" customHeight="1" spans="1:6">
      <c r="A270" s="14"/>
      <c r="B270" s="5" t="s">
        <v>365</v>
      </c>
      <c r="C270" s="5" t="s">
        <v>1091</v>
      </c>
      <c r="D270" s="5">
        <v>4.13</v>
      </c>
      <c r="E270" s="5"/>
      <c r="F270" s="5"/>
    </row>
    <row r="271" customHeight="1" spans="1:6">
      <c r="A271" s="14"/>
      <c r="B271" s="5" t="s">
        <v>365</v>
      </c>
      <c r="C271" s="5" t="s">
        <v>1092</v>
      </c>
      <c r="D271" s="5">
        <v>4.13</v>
      </c>
      <c r="E271" s="5"/>
      <c r="F271" s="5"/>
    </row>
    <row r="272" ht="14.25" customHeight="1" spans="1:6">
      <c r="A272" s="14"/>
      <c r="B272" s="5" t="s">
        <v>365</v>
      </c>
      <c r="C272" s="5" t="s">
        <v>1093</v>
      </c>
      <c r="D272" s="5">
        <v>4.13</v>
      </c>
      <c r="E272" s="5"/>
      <c r="F272" s="5"/>
    </row>
    <row r="273" customHeight="1" spans="1:6">
      <c r="A273" s="14"/>
      <c r="B273" s="5" t="s">
        <v>365</v>
      </c>
      <c r="C273" s="5" t="s">
        <v>1094</v>
      </c>
      <c r="D273" s="5">
        <v>4.13</v>
      </c>
      <c r="E273" s="5"/>
      <c r="F273" s="5"/>
    </row>
    <row r="274" customHeight="1" spans="1:6">
      <c r="A274" s="14"/>
      <c r="B274" s="5" t="s">
        <v>365</v>
      </c>
      <c r="C274" s="5" t="s">
        <v>1020</v>
      </c>
      <c r="D274" s="5">
        <v>4.13</v>
      </c>
      <c r="E274" s="5"/>
      <c r="F274" s="5"/>
    </row>
    <row r="275" customHeight="1" spans="1:6">
      <c r="A275" s="14"/>
      <c r="B275" s="5" t="s">
        <v>365</v>
      </c>
      <c r="C275" s="5" t="s">
        <v>1095</v>
      </c>
      <c r="D275" s="5">
        <v>4.13</v>
      </c>
      <c r="E275" s="5"/>
      <c r="F275" s="5"/>
    </row>
    <row r="276" customHeight="1" spans="1:6">
      <c r="A276" s="14"/>
      <c r="B276" s="5" t="s">
        <v>365</v>
      </c>
      <c r="C276" s="5" t="s">
        <v>1024</v>
      </c>
      <c r="D276" s="5">
        <v>4.13</v>
      </c>
      <c r="E276" s="5"/>
      <c r="F276" s="5"/>
    </row>
    <row r="277" ht="14.25" customHeight="1" spans="1:6">
      <c r="A277" s="14"/>
      <c r="B277" s="5" t="s">
        <v>365</v>
      </c>
      <c r="C277" s="5" t="s">
        <v>1096</v>
      </c>
      <c r="D277" s="5">
        <v>4.13</v>
      </c>
      <c r="E277" s="5"/>
      <c r="F277" s="5"/>
    </row>
    <row r="278" customHeight="1" spans="1:6">
      <c r="A278" s="14"/>
      <c r="B278" s="5" t="s">
        <v>365</v>
      </c>
      <c r="C278" s="5" t="s">
        <v>1097</v>
      </c>
      <c r="D278" s="5">
        <v>4.13</v>
      </c>
      <c r="E278" s="5"/>
      <c r="F278" s="5"/>
    </row>
    <row r="279" customHeight="1" spans="1:6">
      <c r="A279" s="14"/>
      <c r="B279" s="5" t="s">
        <v>365</v>
      </c>
      <c r="C279" s="5" t="s">
        <v>1098</v>
      </c>
      <c r="D279" s="5">
        <v>4.13</v>
      </c>
      <c r="E279" s="5"/>
      <c r="F279" s="5"/>
    </row>
    <row r="280" customHeight="1" spans="1:6">
      <c r="A280" s="14"/>
      <c r="B280" s="5" t="s">
        <v>365</v>
      </c>
      <c r="C280" s="5" t="s">
        <v>1099</v>
      </c>
      <c r="D280" s="5">
        <v>4.13</v>
      </c>
      <c r="E280" s="5"/>
      <c r="F280" s="5"/>
    </row>
    <row r="281" customHeight="1" spans="1:6">
      <c r="A281" s="14"/>
      <c r="B281" s="5" t="s">
        <v>365</v>
      </c>
      <c r="C281" s="5" t="s">
        <v>1100</v>
      </c>
      <c r="D281" s="5">
        <v>4.13</v>
      </c>
      <c r="E281" s="5"/>
      <c r="F281" s="5"/>
    </row>
    <row r="282" customHeight="1" spans="1:6">
      <c r="A282" s="14"/>
      <c r="B282" s="5" t="s">
        <v>365</v>
      </c>
      <c r="C282" s="5" t="s">
        <v>1012</v>
      </c>
      <c r="D282" s="5">
        <v>4.13</v>
      </c>
      <c r="E282" s="5"/>
      <c r="F282" s="5"/>
    </row>
    <row r="283" customHeight="1" spans="1:6">
      <c r="A283" s="14"/>
      <c r="B283" s="5" t="s">
        <v>365</v>
      </c>
      <c r="C283" s="5" t="s">
        <v>1023</v>
      </c>
      <c r="D283" s="5">
        <v>4.13</v>
      </c>
      <c r="E283" s="5"/>
      <c r="F283" s="5"/>
    </row>
    <row r="284" customHeight="1" spans="1:6">
      <c r="A284" s="14"/>
      <c r="B284" s="5" t="s">
        <v>365</v>
      </c>
      <c r="C284" s="42" t="s">
        <v>1101</v>
      </c>
      <c r="D284" s="5">
        <v>4.13</v>
      </c>
      <c r="E284" s="5"/>
      <c r="F284" s="5"/>
    </row>
    <row r="285" customHeight="1" spans="1:6">
      <c r="A285" s="14"/>
      <c r="B285" s="5" t="s">
        <v>365</v>
      </c>
      <c r="C285" s="5" t="s">
        <v>1102</v>
      </c>
      <c r="D285" s="5">
        <v>4.13</v>
      </c>
      <c r="E285" s="5"/>
      <c r="F285" s="5"/>
    </row>
    <row r="286" customHeight="1" spans="1:6">
      <c r="A286" s="14"/>
      <c r="B286" s="5" t="s">
        <v>365</v>
      </c>
      <c r="C286" s="5" t="s">
        <v>1018</v>
      </c>
      <c r="D286" s="5">
        <v>4.13</v>
      </c>
      <c r="E286" s="5"/>
      <c r="F286" s="5"/>
    </row>
    <row r="287" customHeight="1" spans="1:6">
      <c r="A287" s="14"/>
      <c r="B287" s="5" t="s">
        <v>365</v>
      </c>
      <c r="C287" s="5" t="s">
        <v>1013</v>
      </c>
      <c r="D287" s="5">
        <v>4.13</v>
      </c>
      <c r="E287" s="5"/>
      <c r="F287" s="5"/>
    </row>
    <row r="288" customHeight="1" spans="1:6">
      <c r="A288" s="14"/>
      <c r="B288" s="5" t="s">
        <v>365</v>
      </c>
      <c r="C288" s="5" t="s">
        <v>1014</v>
      </c>
      <c r="D288" s="5">
        <v>4.13</v>
      </c>
      <c r="E288" s="5"/>
      <c r="F288" s="5"/>
    </row>
    <row r="289" customHeight="1" spans="1:6">
      <c r="A289" s="14"/>
      <c r="B289" s="5" t="s">
        <v>365</v>
      </c>
      <c r="C289" s="5" t="s">
        <v>1015</v>
      </c>
      <c r="D289" s="5">
        <v>4.13</v>
      </c>
      <c r="E289" s="5"/>
      <c r="F289" s="5"/>
    </row>
    <row r="290" customHeight="1" spans="1:6">
      <c r="A290" s="14"/>
      <c r="B290" s="5" t="s">
        <v>365</v>
      </c>
      <c r="C290" s="5" t="s">
        <v>1025</v>
      </c>
      <c r="D290" s="5">
        <v>4.13</v>
      </c>
      <c r="E290" s="5"/>
      <c r="F290" s="5"/>
    </row>
    <row r="291" customHeight="1" spans="1:6">
      <c r="A291" s="14"/>
      <c r="B291" s="5" t="s">
        <v>365</v>
      </c>
      <c r="C291" s="5" t="s">
        <v>366</v>
      </c>
      <c r="D291" s="5">
        <v>4.13</v>
      </c>
      <c r="E291" s="5"/>
      <c r="F291" s="5"/>
    </row>
    <row r="292" customHeight="1" spans="1:6">
      <c r="A292" s="14"/>
      <c r="B292" s="5" t="s">
        <v>365</v>
      </c>
      <c r="C292" s="5" t="s">
        <v>1016</v>
      </c>
      <c r="D292" s="5">
        <v>4.13</v>
      </c>
      <c r="E292" s="5"/>
      <c r="F292" s="5"/>
    </row>
    <row r="293" customHeight="1" spans="1:6">
      <c r="A293" s="14"/>
      <c r="B293" s="5" t="s">
        <v>370</v>
      </c>
      <c r="C293" s="5" t="s">
        <v>1103</v>
      </c>
      <c r="D293" s="5">
        <v>4.13</v>
      </c>
      <c r="E293" s="5"/>
      <c r="F293" s="5"/>
    </row>
    <row r="294" customHeight="1" spans="1:6">
      <c r="A294" s="14"/>
      <c r="B294" s="5" t="s">
        <v>370</v>
      </c>
      <c r="C294" s="5" t="s">
        <v>371</v>
      </c>
      <c r="D294" s="5">
        <v>4.13</v>
      </c>
      <c r="E294" s="5"/>
      <c r="F294" s="5"/>
    </row>
    <row r="295" customHeight="1" spans="1:6">
      <c r="A295" s="14"/>
      <c r="B295" s="5" t="s">
        <v>370</v>
      </c>
      <c r="C295" s="5" t="s">
        <v>1027</v>
      </c>
      <c r="D295" s="5">
        <v>4.13</v>
      </c>
      <c r="E295" s="5"/>
      <c r="F295" s="5"/>
    </row>
    <row r="296" customHeight="1" spans="1:6">
      <c r="A296" s="14"/>
      <c r="B296" s="5" t="s">
        <v>370</v>
      </c>
      <c r="C296" s="5" t="s">
        <v>1104</v>
      </c>
      <c r="D296" s="5">
        <v>4.13</v>
      </c>
      <c r="E296" s="5"/>
      <c r="F296" s="5"/>
    </row>
    <row r="297" customHeight="1" spans="1:6">
      <c r="A297" s="14"/>
      <c r="B297" s="5" t="s">
        <v>370</v>
      </c>
      <c r="C297" s="5" t="s">
        <v>1029</v>
      </c>
      <c r="D297" s="5">
        <v>4.13</v>
      </c>
      <c r="E297" s="5"/>
      <c r="F297" s="5"/>
    </row>
    <row r="298" customHeight="1" spans="1:6">
      <c r="A298" s="14"/>
      <c r="B298" s="5" t="s">
        <v>370</v>
      </c>
      <c r="C298" s="5" t="s">
        <v>1105</v>
      </c>
      <c r="D298" s="5">
        <v>4.13</v>
      </c>
      <c r="E298" s="5"/>
      <c r="F298" s="5"/>
    </row>
    <row r="299" customHeight="1" spans="1:6">
      <c r="A299" s="14"/>
      <c r="B299" s="5" t="s">
        <v>370</v>
      </c>
      <c r="C299" s="5" t="s">
        <v>1106</v>
      </c>
      <c r="D299" s="5">
        <v>4.13</v>
      </c>
      <c r="E299" s="5"/>
      <c r="F299" s="5"/>
    </row>
    <row r="300" customHeight="1" spans="1:6">
      <c r="A300" s="14"/>
      <c r="B300" s="5" t="s">
        <v>370</v>
      </c>
      <c r="C300" s="5" t="s">
        <v>1107</v>
      </c>
      <c r="D300" s="5">
        <v>4.13</v>
      </c>
      <c r="E300" s="5"/>
      <c r="F300" s="5"/>
    </row>
    <row r="301" customHeight="1" spans="1:6">
      <c r="A301" s="14"/>
      <c r="B301" s="5" t="s">
        <v>370</v>
      </c>
      <c r="C301" s="5" t="s">
        <v>1108</v>
      </c>
      <c r="D301" s="5">
        <v>4.13</v>
      </c>
      <c r="E301" s="5"/>
      <c r="F301" s="5"/>
    </row>
    <row r="302" customHeight="1" spans="1:6">
      <c r="A302" s="14"/>
      <c r="B302" s="5" t="s">
        <v>370</v>
      </c>
      <c r="C302" s="5" t="s">
        <v>379</v>
      </c>
      <c r="D302" s="5">
        <v>4.13</v>
      </c>
      <c r="E302" s="5"/>
      <c r="F302" s="5"/>
    </row>
    <row r="303" customHeight="1" spans="1:6">
      <c r="A303" s="14"/>
      <c r="B303" s="5" t="s">
        <v>370</v>
      </c>
      <c r="C303" s="5" t="s">
        <v>1109</v>
      </c>
      <c r="D303" s="5">
        <v>4.13</v>
      </c>
      <c r="E303" s="5"/>
      <c r="F303" s="5"/>
    </row>
    <row r="304" customHeight="1" spans="1:6">
      <c r="A304" s="14"/>
      <c r="B304" s="5" t="s">
        <v>370</v>
      </c>
      <c r="C304" s="5" t="s">
        <v>1110</v>
      </c>
      <c r="D304" s="5">
        <v>4.13</v>
      </c>
      <c r="E304" s="5"/>
      <c r="F304" s="5"/>
    </row>
    <row r="305" customHeight="1" spans="1:6">
      <c r="A305" s="14"/>
      <c r="B305" s="5" t="s">
        <v>370</v>
      </c>
      <c r="C305" s="5" t="s">
        <v>375</v>
      </c>
      <c r="D305" s="5">
        <v>4.13</v>
      </c>
      <c r="E305" s="5"/>
      <c r="F305" s="5"/>
    </row>
    <row r="306" customHeight="1" spans="1:6">
      <c r="A306" s="14"/>
      <c r="B306" s="5" t="s">
        <v>370</v>
      </c>
      <c r="C306" s="5" t="s">
        <v>377</v>
      </c>
      <c r="D306" s="5">
        <v>4.13</v>
      </c>
      <c r="E306" s="5"/>
      <c r="F306" s="5"/>
    </row>
    <row r="307" customHeight="1" spans="1:6">
      <c r="A307" s="14"/>
      <c r="B307" s="5" t="s">
        <v>370</v>
      </c>
      <c r="C307" s="5" t="s">
        <v>378</v>
      </c>
      <c r="D307" s="5">
        <v>4.13</v>
      </c>
      <c r="E307" s="5"/>
      <c r="F307" s="5"/>
    </row>
    <row r="308" customHeight="1" spans="1:6">
      <c r="A308" s="14"/>
      <c r="B308" s="5" t="s">
        <v>370</v>
      </c>
      <c r="C308" s="5" t="s">
        <v>1028</v>
      </c>
      <c r="D308" s="5">
        <v>4.13</v>
      </c>
      <c r="E308" s="5"/>
      <c r="F308" s="5"/>
    </row>
    <row r="309" customHeight="1" spans="1:6">
      <c r="A309" s="14"/>
      <c r="B309" s="5" t="s">
        <v>789</v>
      </c>
      <c r="C309" s="5" t="s">
        <v>1030</v>
      </c>
      <c r="D309" s="5">
        <v>4.13</v>
      </c>
      <c r="E309" s="5"/>
      <c r="F309" s="5"/>
    </row>
    <row r="310" customHeight="1" spans="1:6">
      <c r="A310" s="14"/>
      <c r="B310" s="5" t="s">
        <v>789</v>
      </c>
      <c r="C310" s="5" t="s">
        <v>1031</v>
      </c>
      <c r="D310" s="5">
        <v>4.13</v>
      </c>
      <c r="E310" s="5"/>
      <c r="F310" s="5"/>
    </row>
    <row r="311" customHeight="1" spans="1:6">
      <c r="A311" s="14"/>
      <c r="B311" s="5" t="s">
        <v>789</v>
      </c>
      <c r="C311" s="42" t="s">
        <v>1032</v>
      </c>
      <c r="D311" s="5">
        <v>4.13</v>
      </c>
      <c r="E311" s="5"/>
      <c r="F311" s="5"/>
    </row>
    <row r="312" customHeight="1" spans="1:6">
      <c r="A312" s="14"/>
      <c r="B312" s="5" t="s">
        <v>789</v>
      </c>
      <c r="C312" s="5" t="s">
        <v>1033</v>
      </c>
      <c r="D312" s="5">
        <v>4.13</v>
      </c>
      <c r="E312" s="5"/>
      <c r="F312" s="5"/>
    </row>
    <row r="313" customHeight="1" spans="1:6">
      <c r="A313" s="14"/>
      <c r="B313" s="5" t="s">
        <v>789</v>
      </c>
      <c r="C313" s="5" t="s">
        <v>1034</v>
      </c>
      <c r="D313" s="5">
        <v>4.13</v>
      </c>
      <c r="E313" s="5"/>
      <c r="F313" s="5"/>
    </row>
    <row r="314" customHeight="1" spans="1:6">
      <c r="A314" s="14"/>
      <c r="B314" s="5" t="s">
        <v>789</v>
      </c>
      <c r="C314" s="42" t="s">
        <v>1035</v>
      </c>
      <c r="D314" s="5">
        <v>4.13</v>
      </c>
      <c r="E314" s="5"/>
      <c r="F314" s="5"/>
    </row>
    <row r="315" customHeight="1" spans="1:6">
      <c r="A315" s="14"/>
      <c r="B315" s="5" t="s">
        <v>789</v>
      </c>
      <c r="C315" s="5" t="s">
        <v>1036</v>
      </c>
      <c r="D315" s="5">
        <v>4.13</v>
      </c>
      <c r="E315" s="5"/>
      <c r="F315" s="5"/>
    </row>
    <row r="316" customHeight="1" spans="1:6">
      <c r="A316" s="14"/>
      <c r="B316" s="5" t="s">
        <v>789</v>
      </c>
      <c r="C316" s="5" t="s">
        <v>1037</v>
      </c>
      <c r="D316" s="5">
        <v>4.13</v>
      </c>
      <c r="E316" s="5"/>
      <c r="F316" s="5"/>
    </row>
    <row r="317" customHeight="1" spans="1:6">
      <c r="A317" s="14"/>
      <c r="B317" s="5" t="s">
        <v>789</v>
      </c>
      <c r="C317" s="5" t="s">
        <v>1038</v>
      </c>
      <c r="D317" s="5">
        <v>4.13</v>
      </c>
      <c r="E317" s="5"/>
      <c r="F317" s="5"/>
    </row>
    <row r="318" customHeight="1" spans="1:6">
      <c r="A318" s="14"/>
      <c r="B318" s="5" t="s">
        <v>789</v>
      </c>
      <c r="C318" s="5" t="s">
        <v>1039</v>
      </c>
      <c r="D318" s="5">
        <v>4.13</v>
      </c>
      <c r="E318" s="5"/>
      <c r="F318" s="5"/>
    </row>
    <row r="319" customHeight="1" spans="1:6">
      <c r="A319" s="14"/>
      <c r="B319" s="5" t="s">
        <v>789</v>
      </c>
      <c r="C319" s="5" t="s">
        <v>1040</v>
      </c>
      <c r="D319" s="5">
        <v>4.13</v>
      </c>
      <c r="E319" s="5"/>
      <c r="F319" s="5"/>
    </row>
    <row r="320" customHeight="1" spans="1:6">
      <c r="A320" s="14"/>
      <c r="B320" s="5" t="s">
        <v>789</v>
      </c>
      <c r="C320" s="5" t="s">
        <v>1041</v>
      </c>
      <c r="D320" s="5">
        <v>4.13</v>
      </c>
      <c r="E320" s="5"/>
      <c r="F320" s="5"/>
    </row>
    <row r="321" customHeight="1" spans="1:6">
      <c r="A321" s="14"/>
      <c r="B321" s="5" t="s">
        <v>789</v>
      </c>
      <c r="C321" s="5" t="s">
        <v>1042</v>
      </c>
      <c r="D321" s="5">
        <v>4.13</v>
      </c>
      <c r="E321" s="5"/>
      <c r="F321" s="5"/>
    </row>
    <row r="322" customHeight="1" spans="1:6">
      <c r="A322" s="14"/>
      <c r="B322" s="5" t="s">
        <v>789</v>
      </c>
      <c r="C322" s="5" t="s">
        <v>1043</v>
      </c>
      <c r="D322" s="5">
        <v>4.13</v>
      </c>
      <c r="E322" s="5"/>
      <c r="F322" s="5"/>
    </row>
    <row r="323" customHeight="1" spans="1:6">
      <c r="A323" s="14"/>
      <c r="B323" s="5" t="s">
        <v>789</v>
      </c>
      <c r="C323" s="5" t="s">
        <v>1044</v>
      </c>
      <c r="D323" s="5">
        <v>4.13</v>
      </c>
      <c r="E323" s="5"/>
      <c r="F323" s="5"/>
    </row>
    <row r="324" customHeight="1" spans="1:6">
      <c r="A324" s="14"/>
      <c r="B324" s="5" t="s">
        <v>789</v>
      </c>
      <c r="C324" s="5" t="s">
        <v>1045</v>
      </c>
      <c r="D324" s="5">
        <v>4.13</v>
      </c>
      <c r="E324" s="5"/>
      <c r="F324" s="5"/>
    </row>
    <row r="325" customHeight="1" spans="1:6">
      <c r="A325" s="14"/>
      <c r="B325" s="5" t="s">
        <v>789</v>
      </c>
      <c r="C325" s="5" t="s">
        <v>1019</v>
      </c>
      <c r="D325" s="5">
        <v>4.13</v>
      </c>
      <c r="E325" s="5"/>
      <c r="F325" s="5"/>
    </row>
    <row r="326" customHeight="1" spans="1:6">
      <c r="A326" s="14"/>
      <c r="B326" s="5" t="s">
        <v>789</v>
      </c>
      <c r="C326" s="5" t="s">
        <v>1046</v>
      </c>
      <c r="D326" s="5">
        <v>4.13</v>
      </c>
      <c r="E326" s="5"/>
      <c r="F326" s="5"/>
    </row>
    <row r="327" customHeight="1" spans="1:6">
      <c r="A327" s="14"/>
      <c r="B327" s="5" t="s">
        <v>789</v>
      </c>
      <c r="C327" s="5" t="s">
        <v>1047</v>
      </c>
      <c r="D327" s="5">
        <v>4.13</v>
      </c>
      <c r="E327" s="5"/>
      <c r="F327" s="5"/>
    </row>
    <row r="328" customHeight="1" spans="1:6">
      <c r="A328" s="14"/>
      <c r="B328" s="5" t="s">
        <v>789</v>
      </c>
      <c r="C328" s="5" t="s">
        <v>1048</v>
      </c>
      <c r="D328" s="5">
        <v>4.13</v>
      </c>
      <c r="E328" s="5"/>
      <c r="F328" s="5"/>
    </row>
    <row r="329" customHeight="1" spans="1:6">
      <c r="A329" s="14"/>
      <c r="B329" s="5" t="s">
        <v>789</v>
      </c>
      <c r="C329" s="5" t="s">
        <v>1049</v>
      </c>
      <c r="D329" s="5">
        <v>4.13</v>
      </c>
      <c r="E329" s="5"/>
      <c r="F329" s="5"/>
    </row>
    <row r="330" customHeight="1" spans="1:6">
      <c r="A330" s="14"/>
      <c r="B330" s="5" t="s">
        <v>789</v>
      </c>
      <c r="C330" s="5" t="s">
        <v>1050</v>
      </c>
      <c r="D330" s="5">
        <v>4.13</v>
      </c>
      <c r="E330" s="5"/>
      <c r="F330" s="5"/>
    </row>
    <row r="331" customHeight="1" spans="1:6">
      <c r="A331" s="14"/>
      <c r="B331" s="5" t="s">
        <v>789</v>
      </c>
      <c r="C331" s="5" t="s">
        <v>1051</v>
      </c>
      <c r="D331" s="5">
        <v>4.13</v>
      </c>
      <c r="E331" s="5"/>
      <c r="F331" s="5"/>
    </row>
    <row r="332" customHeight="1" spans="1:6">
      <c r="A332" s="14"/>
      <c r="B332" s="5" t="s">
        <v>789</v>
      </c>
      <c r="C332" s="5" t="s">
        <v>1052</v>
      </c>
      <c r="D332" s="5">
        <v>4.13</v>
      </c>
      <c r="E332" s="5"/>
      <c r="F332" s="5"/>
    </row>
    <row r="333" customHeight="1" spans="1:6">
      <c r="A333" s="14"/>
      <c r="B333" s="5" t="s">
        <v>789</v>
      </c>
      <c r="C333" s="5" t="s">
        <v>1053</v>
      </c>
      <c r="D333" s="5">
        <v>4.13</v>
      </c>
      <c r="E333" s="5"/>
      <c r="F333" s="5"/>
    </row>
    <row r="334" customHeight="1" spans="1:6">
      <c r="A334" s="14"/>
      <c r="B334" s="5" t="s">
        <v>790</v>
      </c>
      <c r="C334" s="42" t="s">
        <v>1111</v>
      </c>
      <c r="D334" s="5">
        <v>4.13</v>
      </c>
      <c r="E334" s="5"/>
      <c r="F334" s="5"/>
    </row>
    <row r="335" customHeight="1" spans="1:6">
      <c r="A335" s="14"/>
      <c r="B335" s="5" t="s">
        <v>790</v>
      </c>
      <c r="C335" s="42" t="s">
        <v>1112</v>
      </c>
      <c r="D335" s="5">
        <v>4.13</v>
      </c>
      <c r="E335" s="5"/>
      <c r="F335" s="5"/>
    </row>
    <row r="336" customHeight="1" spans="1:6">
      <c r="A336" s="14"/>
      <c r="B336" s="5" t="s">
        <v>790</v>
      </c>
      <c r="C336" s="42" t="s">
        <v>1113</v>
      </c>
      <c r="D336" s="5">
        <v>4.13</v>
      </c>
      <c r="E336" s="5"/>
      <c r="F336" s="5"/>
    </row>
    <row r="337" customHeight="1" spans="1:6">
      <c r="A337" s="14"/>
      <c r="B337" s="5" t="s">
        <v>790</v>
      </c>
      <c r="C337" s="42" t="s">
        <v>1114</v>
      </c>
      <c r="D337" s="5">
        <v>4.13</v>
      </c>
      <c r="E337" s="5"/>
      <c r="F337" s="5"/>
    </row>
    <row r="338" customHeight="1" spans="1:6">
      <c r="A338" s="14"/>
      <c r="B338" s="5" t="s">
        <v>790</v>
      </c>
      <c r="C338" s="42" t="s">
        <v>1115</v>
      </c>
      <c r="D338" s="5">
        <v>4.13</v>
      </c>
      <c r="E338" s="5"/>
      <c r="F338" s="5"/>
    </row>
    <row r="339" customHeight="1" spans="1:6">
      <c r="A339" s="14"/>
      <c r="B339" s="5" t="s">
        <v>790</v>
      </c>
      <c r="C339" s="42" t="s">
        <v>1116</v>
      </c>
      <c r="D339" s="5">
        <v>4.13</v>
      </c>
      <c r="E339" s="5"/>
      <c r="F339" s="5"/>
    </row>
    <row r="340" customHeight="1" spans="1:6">
      <c r="A340" s="14"/>
      <c r="B340" s="5" t="s">
        <v>790</v>
      </c>
      <c r="C340" s="42" t="s">
        <v>1117</v>
      </c>
      <c r="D340" s="5">
        <v>4.13</v>
      </c>
      <c r="E340" s="5"/>
      <c r="F340" s="5"/>
    </row>
    <row r="341" customHeight="1" spans="1:6">
      <c r="A341" s="14"/>
      <c r="B341" s="5" t="s">
        <v>790</v>
      </c>
      <c r="C341" s="5" t="s">
        <v>1118</v>
      </c>
      <c r="D341" s="5">
        <v>4.13</v>
      </c>
      <c r="E341" s="5"/>
      <c r="F341" s="5"/>
    </row>
    <row r="342" customHeight="1" spans="1:6">
      <c r="A342" s="14"/>
      <c r="B342" s="5" t="s">
        <v>790</v>
      </c>
      <c r="C342" s="5" t="s">
        <v>1119</v>
      </c>
      <c r="D342" s="5">
        <v>4.13</v>
      </c>
      <c r="E342" s="5"/>
      <c r="F342" s="5"/>
    </row>
    <row r="343" customHeight="1" spans="1:6">
      <c r="A343" s="14"/>
      <c r="B343" s="5" t="s">
        <v>790</v>
      </c>
      <c r="C343" s="5" t="s">
        <v>1120</v>
      </c>
      <c r="D343" s="5">
        <v>4.13</v>
      </c>
      <c r="E343" s="5"/>
      <c r="F343" s="5"/>
    </row>
    <row r="344" customHeight="1" spans="1:6">
      <c r="A344" s="14"/>
      <c r="B344" s="5" t="s">
        <v>790</v>
      </c>
      <c r="C344" s="5" t="s">
        <v>1121</v>
      </c>
      <c r="D344" s="5">
        <v>4.13</v>
      </c>
      <c r="E344" s="5"/>
      <c r="F344" s="5"/>
    </row>
    <row r="345" customHeight="1" spans="1:6">
      <c r="A345" s="14"/>
      <c r="B345" s="5" t="s">
        <v>790</v>
      </c>
      <c r="C345" s="5" t="s">
        <v>1122</v>
      </c>
      <c r="D345" s="5">
        <v>4.13</v>
      </c>
      <c r="E345" s="5"/>
      <c r="F345" s="5"/>
    </row>
    <row r="346" customHeight="1" spans="1:6">
      <c r="A346" s="14"/>
      <c r="B346" s="5" t="s">
        <v>790</v>
      </c>
      <c r="C346" s="5" t="s">
        <v>1123</v>
      </c>
      <c r="D346" s="5">
        <v>4.13</v>
      </c>
      <c r="E346" s="5"/>
      <c r="F346" s="5"/>
    </row>
    <row r="347" customHeight="1" spans="1:6">
      <c r="A347" s="14"/>
      <c r="B347" s="5" t="s">
        <v>399</v>
      </c>
      <c r="C347" s="5" t="s">
        <v>1124</v>
      </c>
      <c r="D347" s="5">
        <v>4.13</v>
      </c>
      <c r="E347" s="5"/>
      <c r="F347" s="5"/>
    </row>
    <row r="348" customHeight="1" spans="1:6">
      <c r="A348" s="14"/>
      <c r="B348" s="5" t="s">
        <v>399</v>
      </c>
      <c r="C348" s="42" t="s">
        <v>411</v>
      </c>
      <c r="D348" s="5">
        <v>4.13</v>
      </c>
      <c r="E348" s="5"/>
      <c r="F348" s="5"/>
    </row>
    <row r="349" customHeight="1" spans="1:6">
      <c r="A349" s="14"/>
      <c r="B349" s="5" t="s">
        <v>399</v>
      </c>
      <c r="C349" s="5" t="s">
        <v>1125</v>
      </c>
      <c r="D349" s="5">
        <v>4.13</v>
      </c>
      <c r="E349" s="5"/>
      <c r="F349" s="5"/>
    </row>
    <row r="350" customHeight="1" spans="1:6">
      <c r="A350" s="14"/>
      <c r="B350" s="5" t="s">
        <v>399</v>
      </c>
      <c r="C350" s="5" t="s">
        <v>1126</v>
      </c>
      <c r="D350" s="5">
        <v>4.13</v>
      </c>
      <c r="E350" s="5"/>
      <c r="F350" s="5"/>
    </row>
    <row r="351" customHeight="1" spans="1:6">
      <c r="A351" s="14"/>
      <c r="B351" s="5" t="s">
        <v>399</v>
      </c>
      <c r="C351" s="5" t="s">
        <v>1127</v>
      </c>
      <c r="D351" s="5">
        <v>4.13</v>
      </c>
      <c r="E351" s="5"/>
      <c r="F351" s="5"/>
    </row>
    <row r="352" customHeight="1" spans="1:6">
      <c r="A352" s="14"/>
      <c r="B352" s="5" t="s">
        <v>399</v>
      </c>
      <c r="C352" s="5" t="s">
        <v>1128</v>
      </c>
      <c r="D352" s="5">
        <v>4.13</v>
      </c>
      <c r="E352" s="5"/>
      <c r="F352" s="5"/>
    </row>
    <row r="353" customHeight="1" spans="1:6">
      <c r="A353" s="14"/>
      <c r="B353" s="5" t="s">
        <v>399</v>
      </c>
      <c r="C353" s="5" t="s">
        <v>1058</v>
      </c>
      <c r="D353" s="5">
        <v>4.13</v>
      </c>
      <c r="E353" s="5"/>
      <c r="F353" s="5"/>
    </row>
    <row r="354" customHeight="1" spans="1:6">
      <c r="A354" s="14"/>
      <c r="B354" s="5" t="s">
        <v>399</v>
      </c>
      <c r="C354" s="5" t="s">
        <v>1056</v>
      </c>
      <c r="D354" s="5">
        <v>4.13</v>
      </c>
      <c r="E354" s="5"/>
      <c r="F354" s="5"/>
    </row>
    <row r="355" customHeight="1" spans="1:6">
      <c r="A355" s="14"/>
      <c r="B355" s="5" t="s">
        <v>399</v>
      </c>
      <c r="C355" s="5" t="s">
        <v>1129</v>
      </c>
      <c r="D355" s="5">
        <v>4.13</v>
      </c>
      <c r="E355" s="5"/>
      <c r="F355" s="5"/>
    </row>
    <row r="356" customHeight="1" spans="1:6">
      <c r="A356" s="14"/>
      <c r="B356" s="5" t="s">
        <v>399</v>
      </c>
      <c r="C356" s="5" t="s">
        <v>1057</v>
      </c>
      <c r="D356" s="5">
        <v>4.13</v>
      </c>
      <c r="E356" s="5"/>
      <c r="F356" s="5"/>
    </row>
    <row r="357" customHeight="1" spans="1:6">
      <c r="A357" s="14"/>
      <c r="B357" s="5" t="s">
        <v>399</v>
      </c>
      <c r="C357" s="5" t="s">
        <v>1130</v>
      </c>
      <c r="D357" s="5">
        <v>4.13</v>
      </c>
      <c r="E357" s="5"/>
      <c r="F357" s="5"/>
    </row>
    <row r="358" customHeight="1" spans="1:6">
      <c r="A358" s="14"/>
      <c r="B358" s="5" t="s">
        <v>399</v>
      </c>
      <c r="C358" s="5" t="s">
        <v>1131</v>
      </c>
      <c r="D358" s="5">
        <v>4.13</v>
      </c>
      <c r="E358" s="5"/>
      <c r="F358" s="5"/>
    </row>
    <row r="359" customHeight="1" spans="1:6">
      <c r="A359" s="14"/>
      <c r="B359" s="5" t="s">
        <v>399</v>
      </c>
      <c r="C359" s="5" t="s">
        <v>412</v>
      </c>
      <c r="D359" s="5">
        <v>4.13</v>
      </c>
      <c r="E359" s="5"/>
      <c r="F359" s="5"/>
    </row>
    <row r="360" customHeight="1" spans="1:6">
      <c r="A360" s="14"/>
      <c r="B360" s="5" t="s">
        <v>399</v>
      </c>
      <c r="C360" s="5" t="s">
        <v>1132</v>
      </c>
      <c r="D360" s="5">
        <v>4.13</v>
      </c>
      <c r="E360" s="5"/>
      <c r="F360" s="5"/>
    </row>
    <row r="361" customHeight="1" spans="1:6">
      <c r="A361" s="14"/>
      <c r="B361" s="5" t="s">
        <v>399</v>
      </c>
      <c r="C361" s="5" t="s">
        <v>408</v>
      </c>
      <c r="D361" s="5">
        <v>4.13</v>
      </c>
      <c r="E361" s="5"/>
      <c r="F361" s="5"/>
    </row>
    <row r="362" customHeight="1" spans="1:6">
      <c r="A362" s="14"/>
      <c r="B362" s="5" t="s">
        <v>399</v>
      </c>
      <c r="C362" s="5" t="s">
        <v>1059</v>
      </c>
      <c r="D362" s="5">
        <v>4.13</v>
      </c>
      <c r="E362" s="5"/>
      <c r="F362" s="5"/>
    </row>
    <row r="363" customHeight="1" spans="1:6">
      <c r="A363" s="14"/>
      <c r="B363" s="5" t="s">
        <v>399</v>
      </c>
      <c r="C363" s="5" t="s">
        <v>406</v>
      </c>
      <c r="D363" s="5">
        <v>4.13</v>
      </c>
      <c r="E363" s="5"/>
      <c r="F363" s="5"/>
    </row>
    <row r="364" customHeight="1" spans="1:6">
      <c r="A364" s="14"/>
      <c r="B364" s="5" t="s">
        <v>399</v>
      </c>
      <c r="C364" s="5" t="s">
        <v>1133</v>
      </c>
      <c r="D364" s="5">
        <v>4.13</v>
      </c>
      <c r="E364" s="5"/>
      <c r="F364" s="5"/>
    </row>
    <row r="365" customHeight="1" spans="1:6">
      <c r="A365" s="14"/>
      <c r="B365" s="5" t="s">
        <v>399</v>
      </c>
      <c r="C365" s="5" t="s">
        <v>405</v>
      </c>
      <c r="D365" s="5">
        <v>4.13</v>
      </c>
      <c r="E365" s="5"/>
      <c r="F365" s="5"/>
    </row>
    <row r="366" customHeight="1" spans="1:6">
      <c r="A366" s="14"/>
      <c r="B366" s="5" t="s">
        <v>399</v>
      </c>
      <c r="C366" s="5" t="s">
        <v>1061</v>
      </c>
      <c r="D366" s="5">
        <v>4.13</v>
      </c>
      <c r="E366" s="5"/>
      <c r="F366" s="5"/>
    </row>
    <row r="367" customHeight="1" spans="1:6">
      <c r="A367" s="14"/>
      <c r="B367" s="5" t="s">
        <v>399</v>
      </c>
      <c r="C367" s="5" t="s">
        <v>409</v>
      </c>
      <c r="D367" s="5">
        <v>4.13</v>
      </c>
      <c r="E367" s="5"/>
      <c r="F367" s="5"/>
    </row>
    <row r="368" customHeight="1" spans="1:6">
      <c r="A368" s="14"/>
      <c r="B368" s="5" t="s">
        <v>399</v>
      </c>
      <c r="C368" s="5" t="s">
        <v>410</v>
      </c>
      <c r="D368" s="5">
        <v>4.13</v>
      </c>
      <c r="E368" s="5"/>
      <c r="F368" s="5"/>
    </row>
    <row r="369" customHeight="1" spans="1:6">
      <c r="A369" s="14"/>
      <c r="B369" s="5" t="s">
        <v>399</v>
      </c>
      <c r="C369" s="5" t="s">
        <v>1134</v>
      </c>
      <c r="D369" s="5">
        <v>4.13</v>
      </c>
      <c r="E369" s="5"/>
      <c r="F369" s="5"/>
    </row>
    <row r="370" customHeight="1" spans="1:6">
      <c r="A370" s="14"/>
      <c r="B370" s="5" t="s">
        <v>399</v>
      </c>
      <c r="C370" s="5" t="s">
        <v>1131</v>
      </c>
      <c r="D370" s="5">
        <v>4.13</v>
      </c>
      <c r="E370" s="5"/>
      <c r="F370" s="5"/>
    </row>
    <row r="371" customHeight="1" spans="1:6">
      <c r="A371" s="14"/>
      <c r="B371" s="5" t="s">
        <v>399</v>
      </c>
      <c r="C371" s="5" t="s">
        <v>412</v>
      </c>
      <c r="D371" s="5">
        <v>4.13</v>
      </c>
      <c r="E371" s="5"/>
      <c r="F371" s="5"/>
    </row>
    <row r="372" customHeight="1" spans="1:6">
      <c r="A372" s="14"/>
      <c r="B372" s="5" t="s">
        <v>399</v>
      </c>
      <c r="C372" s="5" t="s">
        <v>404</v>
      </c>
      <c r="D372" s="5">
        <v>4.13</v>
      </c>
      <c r="E372" s="5"/>
      <c r="F372" s="5"/>
    </row>
    <row r="373" customHeight="1" spans="1:6">
      <c r="A373" s="14"/>
      <c r="B373" s="5" t="s">
        <v>399</v>
      </c>
      <c r="C373" s="5" t="s">
        <v>1135</v>
      </c>
      <c r="D373" s="5">
        <v>4.13</v>
      </c>
      <c r="E373" s="5"/>
      <c r="F373" s="5"/>
    </row>
    <row r="374" customHeight="1" spans="1:6">
      <c r="A374" s="14"/>
      <c r="B374" s="5" t="s">
        <v>792</v>
      </c>
      <c r="C374" s="5" t="s">
        <v>1136</v>
      </c>
      <c r="D374" s="5">
        <v>4.13</v>
      </c>
      <c r="E374" s="5"/>
      <c r="F374" s="5"/>
    </row>
    <row r="375" customHeight="1" spans="1:6">
      <c r="A375" s="14"/>
      <c r="B375" s="5" t="s">
        <v>792</v>
      </c>
      <c r="C375" s="5" t="s">
        <v>1137</v>
      </c>
      <c r="D375" s="5">
        <v>4.13</v>
      </c>
      <c r="E375" s="5"/>
      <c r="F375" s="5"/>
    </row>
    <row r="376" customHeight="1" spans="1:6">
      <c r="A376" s="14"/>
      <c r="B376" s="5" t="s">
        <v>792</v>
      </c>
      <c r="C376" s="42" t="s">
        <v>1138</v>
      </c>
      <c r="D376" s="5">
        <v>4.13</v>
      </c>
      <c r="E376" s="5"/>
      <c r="F376" s="5"/>
    </row>
    <row r="377" customHeight="1" spans="1:6">
      <c r="A377" s="14"/>
      <c r="B377" s="5" t="s">
        <v>792</v>
      </c>
      <c r="C377" s="5" t="s">
        <v>1139</v>
      </c>
      <c r="D377" s="5">
        <v>4.13</v>
      </c>
      <c r="E377" s="5"/>
      <c r="F377" s="5"/>
    </row>
    <row r="378" customHeight="1" spans="1:6">
      <c r="A378" s="14"/>
      <c r="B378" s="5" t="s">
        <v>792</v>
      </c>
      <c r="C378" s="5" t="s">
        <v>1140</v>
      </c>
      <c r="D378" s="5">
        <v>4.13</v>
      </c>
      <c r="E378" s="5"/>
      <c r="F378" s="5"/>
    </row>
    <row r="379" customHeight="1" spans="1:6">
      <c r="A379" s="14"/>
      <c r="B379" s="5" t="s">
        <v>792</v>
      </c>
      <c r="C379" s="5" t="s">
        <v>1141</v>
      </c>
      <c r="D379" s="5">
        <v>4.13</v>
      </c>
      <c r="E379" s="5"/>
      <c r="F379" s="5"/>
    </row>
    <row r="380" customHeight="1" spans="1:6">
      <c r="A380" s="14"/>
      <c r="B380" s="5" t="s">
        <v>792</v>
      </c>
      <c r="C380" s="5" t="s">
        <v>1142</v>
      </c>
      <c r="D380" s="5">
        <v>4.13</v>
      </c>
      <c r="E380" s="5"/>
      <c r="F380" s="5"/>
    </row>
    <row r="381" customHeight="1" spans="1:6">
      <c r="A381" s="14"/>
      <c r="B381" s="5" t="s">
        <v>792</v>
      </c>
      <c r="C381" s="5" t="s">
        <v>1143</v>
      </c>
      <c r="D381" s="5">
        <v>4.13</v>
      </c>
      <c r="E381" s="5"/>
      <c r="F381" s="5"/>
    </row>
    <row r="382" customHeight="1" spans="1:6">
      <c r="A382" s="14"/>
      <c r="B382" s="5" t="s">
        <v>792</v>
      </c>
      <c r="C382" s="5" t="s">
        <v>1144</v>
      </c>
      <c r="D382" s="5">
        <v>4.13</v>
      </c>
      <c r="E382" s="5"/>
      <c r="F382" s="5"/>
    </row>
    <row r="383" customHeight="1" spans="1:6">
      <c r="A383" s="14"/>
      <c r="B383" s="5" t="s">
        <v>792</v>
      </c>
      <c r="C383" s="5" t="s">
        <v>1145</v>
      </c>
      <c r="D383" s="5">
        <v>4.13</v>
      </c>
      <c r="E383" s="5"/>
      <c r="F383" s="5"/>
    </row>
    <row r="384" customHeight="1" spans="1:6">
      <c r="A384" s="14"/>
      <c r="B384" s="5" t="s">
        <v>792</v>
      </c>
      <c r="C384" s="5" t="s">
        <v>1146</v>
      </c>
      <c r="D384" s="5">
        <v>4.13</v>
      </c>
      <c r="E384" s="5"/>
      <c r="F384" s="5"/>
    </row>
    <row r="385" customHeight="1" spans="1:6">
      <c r="A385" s="14"/>
      <c r="B385" s="5" t="s">
        <v>792</v>
      </c>
      <c r="C385" s="5" t="s">
        <v>1147</v>
      </c>
      <c r="D385" s="5">
        <v>4.13</v>
      </c>
      <c r="E385" s="5"/>
      <c r="F385" s="5"/>
    </row>
    <row r="386" customHeight="1" spans="1:6">
      <c r="A386" s="14"/>
      <c r="B386" s="5" t="s">
        <v>792</v>
      </c>
      <c r="C386" s="5" t="s">
        <v>1148</v>
      </c>
      <c r="D386" s="5">
        <v>4.13</v>
      </c>
      <c r="E386" s="5"/>
      <c r="F386" s="5"/>
    </row>
    <row r="387" customHeight="1" spans="1:6">
      <c r="A387" s="14"/>
      <c r="B387" s="5" t="s">
        <v>792</v>
      </c>
      <c r="C387" s="5" t="s">
        <v>1149</v>
      </c>
      <c r="D387" s="5">
        <v>4.13</v>
      </c>
      <c r="E387" s="5"/>
      <c r="F387" s="5"/>
    </row>
    <row r="388" customHeight="1" spans="1:6">
      <c r="A388" s="14"/>
      <c r="B388" s="5" t="s">
        <v>792</v>
      </c>
      <c r="C388" s="5" t="s">
        <v>1150</v>
      </c>
      <c r="D388" s="5">
        <v>4.13</v>
      </c>
      <c r="E388" s="5"/>
      <c r="F388" s="5"/>
    </row>
    <row r="389" customHeight="1" spans="1:6">
      <c r="A389" s="14"/>
      <c r="B389" s="5" t="s">
        <v>792</v>
      </c>
      <c r="C389" s="5" t="s">
        <v>1151</v>
      </c>
      <c r="D389" s="5">
        <v>4.13</v>
      </c>
      <c r="E389" s="5"/>
      <c r="F389" s="5"/>
    </row>
    <row r="390" customHeight="1" spans="1:6">
      <c r="A390" s="14"/>
      <c r="B390" s="5" t="s">
        <v>792</v>
      </c>
      <c r="C390" s="5" t="s">
        <v>353</v>
      </c>
      <c r="D390" s="5">
        <v>4.13</v>
      </c>
      <c r="E390" s="5"/>
      <c r="F390" s="5"/>
    </row>
    <row r="391" customHeight="1" spans="1:6">
      <c r="A391" s="14"/>
      <c r="B391" s="5" t="s">
        <v>792</v>
      </c>
      <c r="C391" s="5" t="s">
        <v>1152</v>
      </c>
      <c r="D391" s="5">
        <v>4.13</v>
      </c>
      <c r="E391" s="5"/>
      <c r="F391" s="5"/>
    </row>
    <row r="392" customHeight="1" spans="1:6">
      <c r="A392" s="14"/>
      <c r="B392" s="5" t="s">
        <v>792</v>
      </c>
      <c r="C392" s="5" t="s">
        <v>1153</v>
      </c>
      <c r="D392" s="5">
        <v>4.13</v>
      </c>
      <c r="E392" s="5"/>
      <c r="F392" s="5"/>
    </row>
    <row r="393" customHeight="1" spans="1:6">
      <c r="A393" s="14"/>
      <c r="B393" s="5" t="s">
        <v>792</v>
      </c>
      <c r="C393" s="5" t="s">
        <v>1154</v>
      </c>
      <c r="D393" s="5">
        <v>4.13</v>
      </c>
      <c r="E393" s="5"/>
      <c r="F393" s="5"/>
    </row>
    <row r="394" customHeight="1" spans="1:6">
      <c r="A394" s="14"/>
      <c r="B394" s="5" t="s">
        <v>792</v>
      </c>
      <c r="C394" s="5" t="s">
        <v>1155</v>
      </c>
      <c r="D394" s="5">
        <v>4.13</v>
      </c>
      <c r="E394" s="5"/>
      <c r="F394" s="5"/>
    </row>
    <row r="395" customHeight="1" spans="1:6">
      <c r="A395" s="14"/>
      <c r="B395" s="5" t="s">
        <v>792</v>
      </c>
      <c r="C395" s="5" t="s">
        <v>1062</v>
      </c>
      <c r="D395" s="5">
        <v>4.13</v>
      </c>
      <c r="E395" s="5"/>
      <c r="F395" s="5"/>
    </row>
    <row r="396" customHeight="1" spans="1:6">
      <c r="A396" s="14"/>
      <c r="B396" s="5" t="s">
        <v>792</v>
      </c>
      <c r="C396" s="5" t="s">
        <v>1156</v>
      </c>
      <c r="D396" s="5">
        <v>4.13</v>
      </c>
      <c r="E396" s="5"/>
      <c r="F396" s="5"/>
    </row>
    <row r="397" customHeight="1" spans="1:6">
      <c r="A397" s="14"/>
      <c r="B397" s="5" t="s">
        <v>792</v>
      </c>
      <c r="C397" s="5" t="s">
        <v>1157</v>
      </c>
      <c r="D397" s="5">
        <v>4.13</v>
      </c>
      <c r="E397" s="5"/>
      <c r="F397" s="5"/>
    </row>
    <row r="398" customHeight="1" spans="1:6">
      <c r="A398" s="14"/>
      <c r="B398" s="5" t="s">
        <v>792</v>
      </c>
      <c r="C398" s="5" t="s">
        <v>1158</v>
      </c>
      <c r="D398" s="5">
        <v>4.13</v>
      </c>
      <c r="E398" s="5"/>
      <c r="F398" s="5"/>
    </row>
    <row r="399" customHeight="1" spans="1:6">
      <c r="A399" s="14"/>
      <c r="B399" s="5" t="s">
        <v>792</v>
      </c>
      <c r="C399" s="5" t="s">
        <v>1159</v>
      </c>
      <c r="D399" s="5">
        <v>4.13</v>
      </c>
      <c r="E399" s="5"/>
      <c r="F399" s="5"/>
    </row>
    <row r="400" customHeight="1" spans="1:6">
      <c r="A400" s="14"/>
      <c r="B400" s="5" t="s">
        <v>792</v>
      </c>
      <c r="C400" s="5" t="s">
        <v>1160</v>
      </c>
      <c r="D400" s="5">
        <v>4.13</v>
      </c>
      <c r="E400" s="5"/>
      <c r="F400" s="5"/>
    </row>
    <row r="401" customHeight="1" spans="1:6">
      <c r="A401" s="14"/>
      <c r="B401" s="5" t="s">
        <v>792</v>
      </c>
      <c r="C401" s="5" t="s">
        <v>1161</v>
      </c>
      <c r="D401" s="5">
        <v>4.13</v>
      </c>
      <c r="E401" s="5"/>
      <c r="F401" s="5"/>
    </row>
    <row r="402" customHeight="1" spans="1:6">
      <c r="A402" s="14"/>
      <c r="B402" s="5" t="s">
        <v>792</v>
      </c>
      <c r="C402" s="5" t="s">
        <v>346</v>
      </c>
      <c r="D402" s="5">
        <v>4.13</v>
      </c>
      <c r="E402" s="5"/>
      <c r="F402" s="5"/>
    </row>
    <row r="403" customHeight="1" spans="1:6">
      <c r="A403" s="14"/>
      <c r="B403" s="5" t="s">
        <v>413</v>
      </c>
      <c r="C403" s="5" t="s">
        <v>999</v>
      </c>
      <c r="D403" s="42">
        <v>4.14</v>
      </c>
      <c r="E403" s="5"/>
      <c r="F403" s="5"/>
    </row>
    <row r="404" customHeight="1" spans="1:6">
      <c r="A404" s="14"/>
      <c r="B404" s="5" t="s">
        <v>413</v>
      </c>
      <c r="C404" s="5" t="s">
        <v>1162</v>
      </c>
      <c r="D404" s="42">
        <v>4.14</v>
      </c>
      <c r="E404" s="5"/>
      <c r="F404" s="5"/>
    </row>
    <row r="405" customHeight="1" spans="1:6">
      <c r="A405" s="14"/>
      <c r="B405" s="5" t="s">
        <v>413</v>
      </c>
      <c r="C405" s="42" t="s">
        <v>1163</v>
      </c>
      <c r="D405" s="42">
        <v>4.14</v>
      </c>
      <c r="E405" s="5"/>
      <c r="F405" s="5"/>
    </row>
    <row r="406" customHeight="1" spans="1:6">
      <c r="A406" s="14"/>
      <c r="B406" s="5" t="s">
        <v>413</v>
      </c>
      <c r="C406" s="5" t="s">
        <v>1000</v>
      </c>
      <c r="D406" s="42">
        <v>4.14</v>
      </c>
      <c r="E406" s="5"/>
      <c r="F406" s="5"/>
    </row>
    <row r="407" customHeight="1" spans="1:6">
      <c r="A407" s="14"/>
      <c r="B407" s="5" t="s">
        <v>413</v>
      </c>
      <c r="C407" s="5" t="s">
        <v>1063</v>
      </c>
      <c r="D407" s="42">
        <v>4.14</v>
      </c>
      <c r="E407" s="5"/>
      <c r="F407" s="5"/>
    </row>
    <row r="408" customHeight="1" spans="1:6">
      <c r="A408" s="14"/>
      <c r="B408" s="5" t="s">
        <v>413</v>
      </c>
      <c r="C408" s="5" t="s">
        <v>996</v>
      </c>
      <c r="D408" s="42">
        <v>4.14</v>
      </c>
      <c r="E408" s="5"/>
      <c r="F408" s="5"/>
    </row>
    <row r="409" customHeight="1" spans="1:6">
      <c r="A409" s="14"/>
      <c r="B409" s="5" t="s">
        <v>413</v>
      </c>
      <c r="C409" s="5" t="s">
        <v>422</v>
      </c>
      <c r="D409" s="42">
        <v>4.14</v>
      </c>
      <c r="E409" s="5"/>
      <c r="F409" s="5"/>
    </row>
    <row r="410" customHeight="1" spans="1:6">
      <c r="A410" s="14"/>
      <c r="B410" s="5" t="s">
        <v>413</v>
      </c>
      <c r="C410" s="5" t="s">
        <v>1064</v>
      </c>
      <c r="D410" s="42">
        <v>4.14</v>
      </c>
      <c r="E410" s="5"/>
      <c r="F410" s="5"/>
    </row>
    <row r="411" customHeight="1" spans="1:6">
      <c r="A411" s="14"/>
      <c r="B411" s="5" t="s">
        <v>413</v>
      </c>
      <c r="C411" s="5" t="s">
        <v>1164</v>
      </c>
      <c r="D411" s="42">
        <v>4.14</v>
      </c>
      <c r="E411" s="5"/>
      <c r="F411" s="5"/>
    </row>
    <row r="412" customHeight="1" spans="1:6">
      <c r="A412" s="14"/>
      <c r="B412" s="5" t="s">
        <v>413</v>
      </c>
      <c r="C412" s="5" t="s">
        <v>419</v>
      </c>
      <c r="D412" s="42">
        <v>4.14</v>
      </c>
      <c r="E412" s="5"/>
      <c r="F412" s="5"/>
    </row>
    <row r="413" customHeight="1" spans="1:6">
      <c r="A413" s="14"/>
      <c r="B413" s="5" t="s">
        <v>413</v>
      </c>
      <c r="C413" s="5" t="s">
        <v>1165</v>
      </c>
      <c r="D413" s="42">
        <v>4.14</v>
      </c>
      <c r="E413" s="5"/>
      <c r="F413" s="5"/>
    </row>
    <row r="414" customHeight="1" spans="1:6">
      <c r="A414" s="14"/>
      <c r="B414" s="5" t="s">
        <v>413</v>
      </c>
      <c r="C414" s="5" t="s">
        <v>1166</v>
      </c>
      <c r="D414" s="42">
        <v>4.14</v>
      </c>
      <c r="E414" s="5"/>
      <c r="F414" s="5"/>
    </row>
    <row r="415" customHeight="1" spans="1:6">
      <c r="A415" s="14"/>
      <c r="B415" s="5" t="s">
        <v>413</v>
      </c>
      <c r="C415" s="5" t="s">
        <v>1167</v>
      </c>
      <c r="D415" s="42">
        <v>4.14</v>
      </c>
      <c r="E415" s="5"/>
      <c r="F415" s="5"/>
    </row>
    <row r="416" customHeight="1" spans="1:6">
      <c r="A416" s="14"/>
      <c r="B416" s="5" t="s">
        <v>413</v>
      </c>
      <c r="C416" s="5" t="s">
        <v>1168</v>
      </c>
      <c r="D416" s="42">
        <v>4.14</v>
      </c>
      <c r="E416" s="5"/>
      <c r="F416" s="5"/>
    </row>
    <row r="417" customHeight="1" spans="1:6">
      <c r="A417" s="14"/>
      <c r="B417" s="5" t="s">
        <v>413</v>
      </c>
      <c r="C417" s="5" t="s">
        <v>415</v>
      </c>
      <c r="D417" s="42">
        <v>4.14</v>
      </c>
      <c r="E417" s="5"/>
      <c r="F417" s="5"/>
    </row>
    <row r="418" customHeight="1" spans="1:6">
      <c r="A418" s="14"/>
      <c r="B418" s="5" t="s">
        <v>413</v>
      </c>
      <c r="C418" s="5" t="s">
        <v>1169</v>
      </c>
      <c r="D418" s="42">
        <v>4.14</v>
      </c>
      <c r="E418" s="5"/>
      <c r="F418" s="5"/>
    </row>
    <row r="419" customHeight="1" spans="1:6">
      <c r="A419" s="14"/>
      <c r="B419" s="5" t="s">
        <v>413</v>
      </c>
      <c r="C419" s="5" t="s">
        <v>423</v>
      </c>
      <c r="D419" s="42">
        <v>4.14</v>
      </c>
      <c r="E419" s="5"/>
      <c r="F419" s="5"/>
    </row>
    <row r="420" customHeight="1" spans="1:6">
      <c r="A420" s="14"/>
      <c r="B420" s="5" t="s">
        <v>413</v>
      </c>
      <c r="C420" s="5" t="s">
        <v>1065</v>
      </c>
      <c r="D420" s="42">
        <v>4.14</v>
      </c>
      <c r="E420" s="5"/>
      <c r="F420" s="5"/>
    </row>
    <row r="421" customHeight="1" spans="1:6">
      <c r="A421" s="14"/>
      <c r="B421" s="5" t="s">
        <v>413</v>
      </c>
      <c r="C421" s="5" t="s">
        <v>1066</v>
      </c>
      <c r="D421" s="42">
        <v>4.14</v>
      </c>
      <c r="E421" s="5"/>
      <c r="F421" s="5"/>
    </row>
    <row r="422" customHeight="1" spans="1:6">
      <c r="A422" s="14"/>
      <c r="B422" s="5" t="s">
        <v>413</v>
      </c>
      <c r="C422" s="5" t="s">
        <v>1170</v>
      </c>
      <c r="D422" s="42">
        <v>4.14</v>
      </c>
      <c r="E422" s="5"/>
      <c r="F422" s="5"/>
    </row>
    <row r="423" customHeight="1" spans="1:6">
      <c r="A423" s="14"/>
      <c r="B423" s="5" t="s">
        <v>413</v>
      </c>
      <c r="C423" s="5" t="s">
        <v>1171</v>
      </c>
      <c r="D423" s="42">
        <v>4.14</v>
      </c>
      <c r="E423" s="5"/>
      <c r="F423" s="5"/>
    </row>
    <row r="424" customHeight="1" spans="1:6">
      <c r="A424" s="14"/>
      <c r="B424" s="5" t="s">
        <v>413</v>
      </c>
      <c r="C424" s="5" t="s">
        <v>1172</v>
      </c>
      <c r="D424" s="42">
        <v>4.14</v>
      </c>
      <c r="E424" s="5"/>
      <c r="F424" s="5"/>
    </row>
    <row r="425" customHeight="1" spans="1:6">
      <c r="A425" s="14"/>
      <c r="B425" s="5" t="s">
        <v>413</v>
      </c>
      <c r="C425" s="5" t="s">
        <v>995</v>
      </c>
      <c r="D425" s="42">
        <v>4.14</v>
      </c>
      <c r="E425" s="5"/>
      <c r="F425" s="5"/>
    </row>
    <row r="426" customHeight="1" spans="1:6">
      <c r="A426" s="14"/>
      <c r="B426" s="5" t="s">
        <v>413</v>
      </c>
      <c r="C426" s="5" t="s">
        <v>998</v>
      </c>
      <c r="D426" s="42">
        <v>4.14</v>
      </c>
      <c r="E426" s="5"/>
      <c r="F426" s="5"/>
    </row>
    <row r="427" customHeight="1" spans="1:6">
      <c r="A427" s="14"/>
      <c r="B427" s="5" t="s">
        <v>413</v>
      </c>
      <c r="C427" s="5" t="s">
        <v>1173</v>
      </c>
      <c r="D427" s="42">
        <v>4.14</v>
      </c>
      <c r="E427" s="5"/>
      <c r="F427" s="5"/>
    </row>
    <row r="428" customHeight="1" spans="1:6">
      <c r="A428" s="14"/>
      <c r="B428" s="5" t="s">
        <v>413</v>
      </c>
      <c r="C428" s="5" t="s">
        <v>416</v>
      </c>
      <c r="D428" s="42">
        <v>4.14</v>
      </c>
      <c r="E428" s="5"/>
      <c r="F428" s="5"/>
    </row>
    <row r="429" customHeight="1" spans="1:6">
      <c r="A429" s="14"/>
      <c r="B429" s="5" t="s">
        <v>413</v>
      </c>
      <c r="C429" s="5" t="s">
        <v>1174</v>
      </c>
      <c r="D429" s="42">
        <v>4.14</v>
      </c>
      <c r="E429" s="5"/>
      <c r="F429" s="5"/>
    </row>
    <row r="430" customHeight="1" spans="1:6">
      <c r="A430" s="14"/>
      <c r="B430" s="5" t="s">
        <v>413</v>
      </c>
      <c r="C430" s="5" t="s">
        <v>1069</v>
      </c>
      <c r="D430" s="42">
        <v>4.14</v>
      </c>
      <c r="E430" s="5"/>
      <c r="F430" s="5"/>
    </row>
    <row r="431" customHeight="1" spans="1:6">
      <c r="A431" s="14"/>
      <c r="B431" s="5" t="s">
        <v>413</v>
      </c>
      <c r="C431" s="5" t="s">
        <v>1175</v>
      </c>
      <c r="D431" s="42">
        <v>4.14</v>
      </c>
      <c r="E431" s="5"/>
      <c r="F431" s="5"/>
    </row>
    <row r="432" customHeight="1" spans="1:6">
      <c r="A432" s="14"/>
      <c r="B432" s="5" t="s">
        <v>413</v>
      </c>
      <c r="C432" s="5" t="s">
        <v>1176</v>
      </c>
      <c r="D432" s="42">
        <v>4.14</v>
      </c>
      <c r="E432" s="5"/>
      <c r="F432" s="5"/>
    </row>
    <row r="433" customHeight="1" spans="1:6">
      <c r="A433" s="14"/>
      <c r="B433" s="5" t="s">
        <v>413</v>
      </c>
      <c r="C433" s="5" t="s">
        <v>1070</v>
      </c>
      <c r="D433" s="42">
        <v>4.14</v>
      </c>
      <c r="E433" s="5"/>
      <c r="F433" s="5"/>
    </row>
    <row r="434" customHeight="1" spans="1:6">
      <c r="A434" s="14"/>
      <c r="B434" s="5" t="s">
        <v>413</v>
      </c>
      <c r="C434" s="5" t="s">
        <v>1001</v>
      </c>
      <c r="D434" s="42">
        <v>4.14</v>
      </c>
      <c r="E434" s="5"/>
      <c r="F434" s="5"/>
    </row>
    <row r="435" customHeight="1" spans="1:6">
      <c r="A435" s="14"/>
      <c r="B435" s="5" t="s">
        <v>413</v>
      </c>
      <c r="C435" s="5" t="s">
        <v>1177</v>
      </c>
      <c r="D435" s="42">
        <v>4.14</v>
      </c>
      <c r="E435" s="5"/>
      <c r="F435" s="5"/>
    </row>
    <row r="436" customHeight="1" spans="1:6">
      <c r="A436" s="14"/>
      <c r="B436" s="5" t="s">
        <v>413</v>
      </c>
      <c r="C436" s="5" t="s">
        <v>1071</v>
      </c>
      <c r="D436" s="42">
        <v>4.14</v>
      </c>
      <c r="E436" s="5"/>
      <c r="F436" s="5"/>
    </row>
    <row r="437" customHeight="1" spans="1:6">
      <c r="A437" s="14"/>
      <c r="B437" s="5" t="s">
        <v>413</v>
      </c>
      <c r="C437" s="5" t="s">
        <v>418</v>
      </c>
      <c r="D437" s="42">
        <v>4.14</v>
      </c>
      <c r="E437" s="5"/>
      <c r="F437" s="5"/>
    </row>
    <row r="438" customHeight="1" spans="1:6">
      <c r="A438" s="14"/>
      <c r="B438" s="5" t="s">
        <v>413</v>
      </c>
      <c r="C438" s="5" t="s">
        <v>417</v>
      </c>
      <c r="D438" s="42">
        <v>4.14</v>
      </c>
      <c r="E438" s="5"/>
      <c r="F438" s="5"/>
    </row>
    <row r="439" customHeight="1" spans="1:6">
      <c r="A439" s="14"/>
      <c r="B439" s="5" t="s">
        <v>791</v>
      </c>
      <c r="C439" s="5" t="s">
        <v>1085</v>
      </c>
      <c r="D439" s="42">
        <v>4.14</v>
      </c>
      <c r="E439" s="5"/>
      <c r="F439" s="5"/>
    </row>
    <row r="440" customHeight="1" spans="1:6">
      <c r="A440" s="14"/>
      <c r="B440" s="5" t="s">
        <v>791</v>
      </c>
      <c r="C440" s="5" t="s">
        <v>1073</v>
      </c>
      <c r="D440" s="42">
        <v>4.14</v>
      </c>
      <c r="E440" s="5"/>
      <c r="F440" s="5"/>
    </row>
    <row r="441" customHeight="1" spans="1:6">
      <c r="A441" s="14"/>
      <c r="B441" s="5" t="s">
        <v>791</v>
      </c>
      <c r="C441" s="5" t="s">
        <v>1178</v>
      </c>
      <c r="D441" s="42">
        <v>4.14</v>
      </c>
      <c r="E441" s="5"/>
      <c r="F441" s="5"/>
    </row>
    <row r="442" customHeight="1" spans="1:6">
      <c r="A442" s="14"/>
      <c r="B442" s="5" t="s">
        <v>791</v>
      </c>
      <c r="C442" s="5" t="s">
        <v>1074</v>
      </c>
      <c r="D442" s="42">
        <v>4.14</v>
      </c>
      <c r="E442" s="5"/>
      <c r="F442" s="5"/>
    </row>
    <row r="443" customHeight="1" spans="1:6">
      <c r="A443" s="14"/>
      <c r="B443" s="5" t="s">
        <v>791</v>
      </c>
      <c r="C443" s="5" t="s">
        <v>1179</v>
      </c>
      <c r="D443" s="42">
        <v>4.14</v>
      </c>
      <c r="E443" s="5"/>
      <c r="F443" s="5"/>
    </row>
    <row r="444" customHeight="1" spans="1:6">
      <c r="A444" s="14"/>
      <c r="B444" s="5" t="s">
        <v>791</v>
      </c>
      <c r="C444" s="5" t="s">
        <v>1180</v>
      </c>
      <c r="D444" s="42">
        <v>4.14</v>
      </c>
      <c r="E444" s="5"/>
      <c r="F444" s="5"/>
    </row>
    <row r="445" customHeight="1" spans="1:6">
      <c r="A445" s="14"/>
      <c r="B445" s="5" t="s">
        <v>791</v>
      </c>
      <c r="C445" s="5" t="s">
        <v>1181</v>
      </c>
      <c r="D445" s="42">
        <v>4.14</v>
      </c>
      <c r="E445" s="5"/>
      <c r="F445" s="5"/>
    </row>
    <row r="446" customHeight="1" spans="1:6">
      <c r="A446" s="14"/>
      <c r="B446" s="5" t="s">
        <v>791</v>
      </c>
      <c r="C446" s="5" t="s">
        <v>1182</v>
      </c>
      <c r="D446" s="42">
        <v>4.14</v>
      </c>
      <c r="E446" s="5"/>
      <c r="F446" s="5"/>
    </row>
    <row r="447" customHeight="1" spans="1:6">
      <c r="A447" s="14"/>
      <c r="B447" s="5" t="s">
        <v>791</v>
      </c>
      <c r="C447" s="5" t="s">
        <v>1002</v>
      </c>
      <c r="D447" s="42">
        <v>4.14</v>
      </c>
      <c r="E447" s="5"/>
      <c r="F447" s="5"/>
    </row>
    <row r="448" customHeight="1" spans="1:6">
      <c r="A448" s="14"/>
      <c r="B448" s="5" t="s">
        <v>791</v>
      </c>
      <c r="C448" s="5" t="s">
        <v>1183</v>
      </c>
      <c r="D448" s="42">
        <v>4.14</v>
      </c>
      <c r="E448" s="5"/>
      <c r="F448" s="5"/>
    </row>
    <row r="449" customHeight="1" spans="1:6">
      <c r="A449" s="14"/>
      <c r="B449" s="5" t="s">
        <v>791</v>
      </c>
      <c r="C449" s="5" t="s">
        <v>1184</v>
      </c>
      <c r="D449" s="42">
        <v>4.14</v>
      </c>
      <c r="E449" s="5"/>
      <c r="F449" s="5"/>
    </row>
    <row r="450" customHeight="1" spans="1:6">
      <c r="A450" s="14"/>
      <c r="B450" s="5" t="s">
        <v>791</v>
      </c>
      <c r="C450" s="5" t="s">
        <v>1075</v>
      </c>
      <c r="D450" s="42">
        <v>4.14</v>
      </c>
      <c r="E450" s="5"/>
      <c r="F450" s="5"/>
    </row>
    <row r="451" customHeight="1" spans="1:6">
      <c r="A451" s="14"/>
      <c r="B451" s="5" t="s">
        <v>791</v>
      </c>
      <c r="C451" s="5" t="s">
        <v>1185</v>
      </c>
      <c r="D451" s="42">
        <v>4.14</v>
      </c>
      <c r="E451" s="5"/>
      <c r="F451" s="5"/>
    </row>
    <row r="452" customHeight="1" spans="1:6">
      <c r="A452" s="14"/>
      <c r="B452" s="5" t="s">
        <v>791</v>
      </c>
      <c r="C452" s="5" t="s">
        <v>1186</v>
      </c>
      <c r="D452" s="42">
        <v>4.14</v>
      </c>
      <c r="E452" s="5"/>
      <c r="F452" s="5"/>
    </row>
    <row r="453" customHeight="1" spans="1:6">
      <c r="A453" s="14"/>
      <c r="B453" s="5" t="s">
        <v>791</v>
      </c>
      <c r="C453" s="5" t="s">
        <v>1187</v>
      </c>
      <c r="D453" s="42">
        <v>4.14</v>
      </c>
      <c r="E453" s="5"/>
      <c r="F453" s="5"/>
    </row>
    <row r="454" customHeight="1" spans="1:6">
      <c r="A454" s="14"/>
      <c r="B454" s="5" t="s">
        <v>791</v>
      </c>
      <c r="C454" s="5" t="s">
        <v>1007</v>
      </c>
      <c r="D454" s="42">
        <v>4.14</v>
      </c>
      <c r="E454" s="5"/>
      <c r="F454" s="5"/>
    </row>
    <row r="455" customHeight="1" spans="1:6">
      <c r="A455" s="14"/>
      <c r="B455" s="5" t="s">
        <v>791</v>
      </c>
      <c r="C455" s="43" t="s">
        <v>1008</v>
      </c>
      <c r="D455" s="42">
        <v>4.14</v>
      </c>
      <c r="E455" s="5"/>
      <c r="F455" s="5"/>
    </row>
    <row r="456" customHeight="1" spans="1:6">
      <c r="A456" s="14"/>
      <c r="B456" s="5" t="s">
        <v>791</v>
      </c>
      <c r="C456" s="5" t="s">
        <v>1076</v>
      </c>
      <c r="D456" s="42">
        <v>4.14</v>
      </c>
      <c r="E456" s="5"/>
      <c r="F456" s="5"/>
    </row>
    <row r="457" customHeight="1" spans="1:6">
      <c r="A457" s="14"/>
      <c r="B457" s="5" t="s">
        <v>791</v>
      </c>
      <c r="C457" s="5" t="s">
        <v>1077</v>
      </c>
      <c r="D457" s="42">
        <v>4.14</v>
      </c>
      <c r="E457" s="5"/>
      <c r="F457" s="5"/>
    </row>
    <row r="458" customHeight="1" spans="1:6">
      <c r="A458" s="14"/>
      <c r="B458" s="5" t="s">
        <v>791</v>
      </c>
      <c r="C458" s="5" t="s">
        <v>1078</v>
      </c>
      <c r="D458" s="42">
        <v>4.14</v>
      </c>
      <c r="E458" s="5"/>
      <c r="F458" s="5"/>
    </row>
    <row r="459" customHeight="1" spans="1:6">
      <c r="A459" s="14"/>
      <c r="B459" s="5" t="s">
        <v>791</v>
      </c>
      <c r="C459" s="5" t="s">
        <v>1188</v>
      </c>
      <c r="D459" s="42">
        <v>4.14</v>
      </c>
      <c r="E459" s="5"/>
      <c r="F459" s="5"/>
    </row>
    <row r="460" customHeight="1" spans="1:6">
      <c r="A460" s="14"/>
      <c r="B460" s="5" t="s">
        <v>791</v>
      </c>
      <c r="C460" s="5" t="s">
        <v>1079</v>
      </c>
      <c r="D460" s="42">
        <v>4.14</v>
      </c>
      <c r="E460" s="5"/>
      <c r="F460" s="5"/>
    </row>
    <row r="461" customHeight="1" spans="1:6">
      <c r="A461" s="14"/>
      <c r="B461" s="5" t="s">
        <v>791</v>
      </c>
      <c r="C461" s="5" t="s">
        <v>1189</v>
      </c>
      <c r="D461" s="42">
        <v>4.14</v>
      </c>
      <c r="E461" s="5"/>
      <c r="F461" s="5"/>
    </row>
    <row r="462" customHeight="1" spans="1:6">
      <c r="A462" s="14"/>
      <c r="B462" s="5" t="s">
        <v>791</v>
      </c>
      <c r="C462" s="5" t="s">
        <v>1190</v>
      </c>
      <c r="D462" s="42">
        <v>4.14</v>
      </c>
      <c r="E462" s="5"/>
      <c r="F462" s="5"/>
    </row>
    <row r="463" customHeight="1" spans="1:6">
      <c r="A463" s="14"/>
      <c r="B463" s="5" t="s">
        <v>791</v>
      </c>
      <c r="C463" s="5" t="s">
        <v>1009</v>
      </c>
      <c r="D463" s="42">
        <v>4.14</v>
      </c>
      <c r="E463" s="5"/>
      <c r="F463" s="5"/>
    </row>
    <row r="464" customHeight="1" spans="1:6">
      <c r="A464" s="14"/>
      <c r="B464" s="5" t="s">
        <v>791</v>
      </c>
      <c r="C464" s="5" t="s">
        <v>1081</v>
      </c>
      <c r="D464" s="42">
        <v>4.14</v>
      </c>
      <c r="E464" s="5"/>
      <c r="F464" s="5"/>
    </row>
    <row r="465" customHeight="1" spans="1:6">
      <c r="A465" s="14"/>
      <c r="B465" s="5" t="s">
        <v>791</v>
      </c>
      <c r="C465" s="5" t="s">
        <v>1006</v>
      </c>
      <c r="D465" s="42">
        <v>4.14</v>
      </c>
      <c r="E465" s="5"/>
      <c r="F465" s="5"/>
    </row>
    <row r="466" customHeight="1" spans="1:6">
      <c r="A466" s="14"/>
      <c r="B466" s="5" t="s">
        <v>791</v>
      </c>
      <c r="C466" s="5" t="s">
        <v>1191</v>
      </c>
      <c r="D466" s="42">
        <v>4.14</v>
      </c>
      <c r="E466" s="5"/>
      <c r="F466" s="5"/>
    </row>
    <row r="467" customHeight="1" spans="1:6">
      <c r="A467" s="14"/>
      <c r="B467" s="5" t="s">
        <v>791</v>
      </c>
      <c r="C467" s="5" t="s">
        <v>1003</v>
      </c>
      <c r="D467" s="42">
        <v>4.14</v>
      </c>
      <c r="E467" s="5"/>
      <c r="F467" s="5"/>
    </row>
    <row r="468" customHeight="1" spans="1:6">
      <c r="A468" s="14"/>
      <c r="B468" s="5" t="s">
        <v>791</v>
      </c>
      <c r="C468" s="5" t="s">
        <v>1084</v>
      </c>
      <c r="D468" s="42">
        <v>4.14</v>
      </c>
      <c r="E468" s="5"/>
      <c r="F468" s="5"/>
    </row>
    <row r="469" customHeight="1" spans="1:6">
      <c r="A469" s="14"/>
      <c r="B469" s="5" t="s">
        <v>791</v>
      </c>
      <c r="C469" s="5" t="s">
        <v>1192</v>
      </c>
      <c r="D469" s="42">
        <v>4.14</v>
      </c>
      <c r="E469" s="5"/>
      <c r="F469" s="5"/>
    </row>
    <row r="470" customHeight="1" spans="1:6">
      <c r="A470" s="14"/>
      <c r="B470" s="5" t="s">
        <v>365</v>
      </c>
      <c r="C470" s="5" t="s">
        <v>1019</v>
      </c>
      <c r="D470" s="42">
        <v>4.14</v>
      </c>
      <c r="E470" s="5"/>
      <c r="F470" s="5"/>
    </row>
    <row r="471" customHeight="1" spans="1:6">
      <c r="A471" s="14"/>
      <c r="B471" s="5" t="s">
        <v>365</v>
      </c>
      <c r="C471" s="5" t="s">
        <v>1023</v>
      </c>
      <c r="D471" s="42">
        <v>4.14</v>
      </c>
      <c r="E471" s="5"/>
      <c r="F471" s="5"/>
    </row>
    <row r="472" customHeight="1" spans="1:6">
      <c r="A472" s="14"/>
      <c r="B472" s="5" t="s">
        <v>365</v>
      </c>
      <c r="C472" s="5" t="s">
        <v>1193</v>
      </c>
      <c r="D472" s="42">
        <v>4.14</v>
      </c>
      <c r="E472" s="5"/>
      <c r="F472" s="5"/>
    </row>
    <row r="473" customHeight="1" spans="1:6">
      <c r="A473" s="14"/>
      <c r="B473" s="5" t="s">
        <v>365</v>
      </c>
      <c r="C473" s="5" t="s">
        <v>1194</v>
      </c>
      <c r="D473" s="42">
        <v>4.14</v>
      </c>
      <c r="E473" s="5"/>
      <c r="F473" s="5"/>
    </row>
    <row r="474" customHeight="1" spans="1:6">
      <c r="A474" s="14"/>
      <c r="B474" s="5" t="s">
        <v>365</v>
      </c>
      <c r="C474" s="5" t="s">
        <v>1017</v>
      </c>
      <c r="D474" s="42">
        <v>4.14</v>
      </c>
      <c r="E474" s="5"/>
      <c r="F474" s="5"/>
    </row>
    <row r="475" customHeight="1" spans="1:6">
      <c r="A475" s="14"/>
      <c r="B475" s="5" t="s">
        <v>365</v>
      </c>
      <c r="C475" s="5" t="s">
        <v>1101</v>
      </c>
      <c r="D475" s="42">
        <v>4.14</v>
      </c>
      <c r="E475" s="5"/>
      <c r="F475" s="5"/>
    </row>
    <row r="476" customHeight="1" spans="1:6">
      <c r="A476" s="14"/>
      <c r="B476" s="5" t="s">
        <v>365</v>
      </c>
      <c r="C476" s="5" t="s">
        <v>1018</v>
      </c>
      <c r="D476" s="42">
        <v>4.14</v>
      </c>
      <c r="E476" s="5"/>
      <c r="F476" s="5"/>
    </row>
    <row r="477" customHeight="1" spans="1:6">
      <c r="A477" s="14"/>
      <c r="B477" s="5" t="s">
        <v>365</v>
      </c>
      <c r="C477" s="5" t="s">
        <v>1016</v>
      </c>
      <c r="D477" s="42">
        <v>4.14</v>
      </c>
      <c r="E477" s="5"/>
      <c r="F477" s="5"/>
    </row>
    <row r="478" customHeight="1" spans="1:6">
      <c r="A478" s="14"/>
      <c r="B478" s="5" t="s">
        <v>365</v>
      </c>
      <c r="C478" s="5" t="s">
        <v>1015</v>
      </c>
      <c r="D478" s="42">
        <v>4.14</v>
      </c>
      <c r="E478" s="5"/>
      <c r="F478" s="5"/>
    </row>
    <row r="479" customHeight="1" spans="1:6">
      <c r="A479" s="14"/>
      <c r="B479" s="5" t="s">
        <v>365</v>
      </c>
      <c r="C479" s="5" t="s">
        <v>1014</v>
      </c>
      <c r="D479" s="42">
        <v>4.14</v>
      </c>
      <c r="E479" s="5"/>
      <c r="F479" s="5"/>
    </row>
    <row r="480" customHeight="1" spans="1:6">
      <c r="A480" s="14"/>
      <c r="B480" s="5" t="s">
        <v>365</v>
      </c>
      <c r="C480" s="5" t="s">
        <v>1013</v>
      </c>
      <c r="D480" s="42">
        <v>4.14</v>
      </c>
      <c r="E480" s="5"/>
      <c r="F480" s="5"/>
    </row>
    <row r="481" customHeight="1" spans="1:6">
      <c r="A481" s="14"/>
      <c r="B481" s="5" t="s">
        <v>365</v>
      </c>
      <c r="C481" s="5" t="s">
        <v>1095</v>
      </c>
      <c r="D481" s="42">
        <v>4.14</v>
      </c>
      <c r="E481" s="5"/>
      <c r="F481" s="5"/>
    </row>
    <row r="482" customHeight="1" spans="1:6">
      <c r="A482" s="14"/>
      <c r="B482" s="5" t="s">
        <v>365</v>
      </c>
      <c r="C482" s="5" t="s">
        <v>1099</v>
      </c>
      <c r="D482" s="42">
        <v>4.14</v>
      </c>
      <c r="E482" s="5"/>
      <c r="F482" s="5"/>
    </row>
    <row r="483" customHeight="1" spans="1:6">
      <c r="A483" s="14"/>
      <c r="B483" s="5" t="s">
        <v>365</v>
      </c>
      <c r="C483" s="5" t="s">
        <v>1102</v>
      </c>
      <c r="D483" s="42">
        <v>4.14</v>
      </c>
      <c r="E483" s="5"/>
      <c r="F483" s="5"/>
    </row>
    <row r="484" customHeight="1" spans="1:6">
      <c r="A484" s="14"/>
      <c r="B484" s="5" t="s">
        <v>365</v>
      </c>
      <c r="C484" s="43" t="s">
        <v>1012</v>
      </c>
      <c r="D484" s="42">
        <v>4.14</v>
      </c>
      <c r="E484" s="5"/>
      <c r="F484" s="5"/>
    </row>
    <row r="485" customHeight="1" spans="1:6">
      <c r="A485" s="14"/>
      <c r="B485" s="5" t="s">
        <v>365</v>
      </c>
      <c r="C485" s="5" t="s">
        <v>1021</v>
      </c>
      <c r="D485" s="42">
        <v>4.14</v>
      </c>
      <c r="E485" s="5"/>
      <c r="F485" s="5"/>
    </row>
    <row r="486" customHeight="1" spans="1:6">
      <c r="A486" s="14"/>
      <c r="B486" s="5" t="s">
        <v>365</v>
      </c>
      <c r="C486" s="5" t="s">
        <v>1026</v>
      </c>
      <c r="D486" s="42">
        <v>4.14</v>
      </c>
      <c r="E486" s="5"/>
      <c r="F486" s="5"/>
    </row>
    <row r="487" customHeight="1" spans="1:6">
      <c r="A487" s="14"/>
      <c r="B487" s="5" t="s">
        <v>365</v>
      </c>
      <c r="C487" s="5" t="s">
        <v>1093</v>
      </c>
      <c r="D487" s="42">
        <v>4.14</v>
      </c>
      <c r="E487" s="5"/>
      <c r="F487" s="5"/>
    </row>
    <row r="488" customHeight="1" spans="1:6">
      <c r="A488" s="14"/>
      <c r="B488" s="5" t="s">
        <v>365</v>
      </c>
      <c r="C488" s="5" t="s">
        <v>1097</v>
      </c>
      <c r="D488" s="42">
        <v>4.14</v>
      </c>
      <c r="E488" s="5"/>
      <c r="F488" s="5"/>
    </row>
    <row r="489" customHeight="1" spans="1:6">
      <c r="A489" s="14"/>
      <c r="B489" s="5" t="s">
        <v>365</v>
      </c>
      <c r="C489" s="5" t="s">
        <v>1089</v>
      </c>
      <c r="D489" s="42">
        <v>4.14</v>
      </c>
      <c r="E489" s="5"/>
      <c r="F489" s="5"/>
    </row>
    <row r="490" customHeight="1" spans="1:6">
      <c r="A490" s="14"/>
      <c r="B490" s="5" t="s">
        <v>365</v>
      </c>
      <c r="C490" s="5" t="s">
        <v>1022</v>
      </c>
      <c r="D490" s="42">
        <v>4.14</v>
      </c>
      <c r="E490" s="5"/>
      <c r="F490" s="5"/>
    </row>
    <row r="491" customHeight="1" spans="1:6">
      <c r="A491" s="14"/>
      <c r="B491" s="5" t="s">
        <v>365</v>
      </c>
      <c r="C491" s="5" t="s">
        <v>1098</v>
      </c>
      <c r="D491" s="42">
        <v>4.14</v>
      </c>
      <c r="E491" s="5"/>
      <c r="F491" s="5"/>
    </row>
    <row r="492" customHeight="1" spans="1:6">
      <c r="A492" s="14"/>
      <c r="B492" s="5" t="s">
        <v>370</v>
      </c>
      <c r="C492" s="5" t="s">
        <v>1104</v>
      </c>
      <c r="D492" s="42">
        <v>4.14</v>
      </c>
      <c r="E492" s="5"/>
      <c r="F492" s="5"/>
    </row>
    <row r="493" customHeight="1" spans="1:6">
      <c r="A493" s="14"/>
      <c r="B493" s="5" t="s">
        <v>370</v>
      </c>
      <c r="C493" s="5" t="s">
        <v>1029</v>
      </c>
      <c r="D493" s="42">
        <v>4.14</v>
      </c>
      <c r="E493" s="5"/>
      <c r="F493" s="5"/>
    </row>
    <row r="494" customHeight="1" spans="1:6">
      <c r="A494" s="14"/>
      <c r="B494" s="5" t="s">
        <v>370</v>
      </c>
      <c r="C494" s="5" t="s">
        <v>1195</v>
      </c>
      <c r="D494" s="42">
        <v>4.14</v>
      </c>
      <c r="E494" s="5"/>
      <c r="F494" s="5"/>
    </row>
    <row r="495" customHeight="1" spans="1:6">
      <c r="A495" s="14"/>
      <c r="B495" s="5" t="s">
        <v>370</v>
      </c>
      <c r="C495" s="5" t="s">
        <v>1196</v>
      </c>
      <c r="D495" s="42">
        <v>4.14</v>
      </c>
      <c r="E495" s="5"/>
      <c r="F495" s="5"/>
    </row>
    <row r="496" customHeight="1" spans="1:6">
      <c r="A496" s="14"/>
      <c r="B496" s="5" t="s">
        <v>370</v>
      </c>
      <c r="C496" s="5" t="s">
        <v>1197</v>
      </c>
      <c r="D496" s="42">
        <v>4.14</v>
      </c>
      <c r="E496" s="5"/>
      <c r="F496" s="5"/>
    </row>
    <row r="497" customHeight="1" spans="1:6">
      <c r="A497" s="14"/>
      <c r="B497" s="5" t="s">
        <v>370</v>
      </c>
      <c r="C497" s="5" t="s">
        <v>1107</v>
      </c>
      <c r="D497" s="42">
        <v>4.14</v>
      </c>
      <c r="E497" s="5"/>
      <c r="F497" s="5"/>
    </row>
    <row r="498" customHeight="1" spans="1:6">
      <c r="A498" s="14"/>
      <c r="B498" s="5" t="s">
        <v>370</v>
      </c>
      <c r="C498" s="5" t="s">
        <v>376</v>
      </c>
      <c r="D498" s="42">
        <v>4.14</v>
      </c>
      <c r="E498" s="5"/>
      <c r="F498" s="5"/>
    </row>
    <row r="499" customHeight="1" spans="1:6">
      <c r="A499" s="14"/>
      <c r="B499" s="5" t="s">
        <v>370</v>
      </c>
      <c r="C499" s="5" t="s">
        <v>378</v>
      </c>
      <c r="D499" s="42">
        <v>4.14</v>
      </c>
      <c r="E499" s="5"/>
      <c r="F499" s="5"/>
    </row>
    <row r="500" customHeight="1" spans="1:6">
      <c r="A500" s="14"/>
      <c r="B500" s="5" t="s">
        <v>370</v>
      </c>
      <c r="C500" s="5" t="s">
        <v>381</v>
      </c>
      <c r="D500" s="42">
        <v>4.14</v>
      </c>
      <c r="E500" s="5"/>
      <c r="F500" s="5"/>
    </row>
    <row r="501" customHeight="1" spans="1:6">
      <c r="A501" s="14"/>
      <c r="B501" s="5" t="s">
        <v>370</v>
      </c>
      <c r="C501" s="5" t="s">
        <v>1198</v>
      </c>
      <c r="D501" s="42">
        <v>4.14</v>
      </c>
      <c r="E501" s="5"/>
      <c r="F501" s="5"/>
    </row>
    <row r="502" customHeight="1" spans="1:6">
      <c r="A502" s="14"/>
      <c r="B502" s="5" t="s">
        <v>370</v>
      </c>
      <c r="C502" s="5" t="s">
        <v>1103</v>
      </c>
      <c r="D502" s="42">
        <v>4.14</v>
      </c>
      <c r="E502" s="5"/>
      <c r="F502" s="5"/>
    </row>
    <row r="503" customHeight="1" spans="1:6">
      <c r="A503" s="14"/>
      <c r="B503" s="5" t="s">
        <v>370</v>
      </c>
      <c r="C503" s="5" t="s">
        <v>1199</v>
      </c>
      <c r="D503" s="42">
        <v>4.14</v>
      </c>
      <c r="E503" s="5"/>
      <c r="F503" s="5"/>
    </row>
    <row r="504" customHeight="1" spans="1:6">
      <c r="A504" s="14"/>
      <c r="B504" s="5" t="s">
        <v>370</v>
      </c>
      <c r="C504" s="5" t="s">
        <v>382</v>
      </c>
      <c r="D504" s="42">
        <v>4.14</v>
      </c>
      <c r="E504" s="5"/>
      <c r="F504" s="5"/>
    </row>
    <row r="505" customHeight="1" spans="1:6">
      <c r="A505" s="14"/>
      <c r="B505" s="5" t="s">
        <v>370</v>
      </c>
      <c r="C505" s="5" t="s">
        <v>1200</v>
      </c>
      <c r="D505" s="42">
        <v>4.14</v>
      </c>
      <c r="E505" s="5"/>
      <c r="F505" s="5"/>
    </row>
    <row r="506" customHeight="1" spans="1:6">
      <c r="A506" s="14"/>
      <c r="B506" s="5" t="s">
        <v>370</v>
      </c>
      <c r="C506" s="5" t="s">
        <v>1201</v>
      </c>
      <c r="D506" s="42">
        <v>4.14</v>
      </c>
      <c r="E506" s="5"/>
      <c r="F506" s="5"/>
    </row>
    <row r="507" customHeight="1" spans="1:6">
      <c r="A507" s="14"/>
      <c r="B507" s="5" t="s">
        <v>370</v>
      </c>
      <c r="C507" s="5" t="s">
        <v>1202</v>
      </c>
      <c r="D507" s="42">
        <v>4.14</v>
      </c>
      <c r="E507" s="5"/>
      <c r="F507" s="5"/>
    </row>
    <row r="508" customHeight="1" spans="1:6">
      <c r="A508" s="14"/>
      <c r="B508" s="5" t="s">
        <v>370</v>
      </c>
      <c r="C508" s="5" t="s">
        <v>1203</v>
      </c>
      <c r="D508" s="42">
        <v>4.14</v>
      </c>
      <c r="E508" s="5"/>
      <c r="F508" s="5"/>
    </row>
    <row r="509" customHeight="1" spans="1:6">
      <c r="A509" s="14"/>
      <c r="B509" s="5" t="s">
        <v>370</v>
      </c>
      <c r="C509" s="5" t="s">
        <v>1204</v>
      </c>
      <c r="D509" s="42">
        <v>4.14</v>
      </c>
      <c r="E509" s="5"/>
      <c r="F509" s="5"/>
    </row>
    <row r="510" customHeight="1" spans="1:6">
      <c r="A510" s="14"/>
      <c r="B510" s="5" t="s">
        <v>370</v>
      </c>
      <c r="C510" s="5" t="s">
        <v>1110</v>
      </c>
      <c r="D510" s="42">
        <v>4.14</v>
      </c>
      <c r="E510" s="5"/>
      <c r="F510" s="5"/>
    </row>
    <row r="511" customHeight="1" spans="1:6">
      <c r="A511" s="14"/>
      <c r="B511" s="5" t="s">
        <v>370</v>
      </c>
      <c r="C511" s="5" t="s">
        <v>371</v>
      </c>
      <c r="D511" s="42">
        <v>4.14</v>
      </c>
      <c r="E511" s="5"/>
      <c r="F511" s="5"/>
    </row>
    <row r="512" customHeight="1" spans="1:6">
      <c r="A512" s="14"/>
      <c r="B512" s="5" t="s">
        <v>370</v>
      </c>
      <c r="C512" s="5" t="s">
        <v>1028</v>
      </c>
      <c r="D512" s="42">
        <v>4.14</v>
      </c>
      <c r="E512" s="5"/>
      <c r="F512" s="5"/>
    </row>
    <row r="513" customHeight="1" spans="1:6">
      <c r="A513" s="14"/>
      <c r="B513" s="5" t="s">
        <v>789</v>
      </c>
      <c r="C513" s="5" t="s">
        <v>1034</v>
      </c>
      <c r="D513" s="42">
        <v>4.14</v>
      </c>
      <c r="E513" s="5"/>
      <c r="F513" s="5"/>
    </row>
    <row r="514" customHeight="1" spans="1:6">
      <c r="A514" s="14"/>
      <c r="B514" s="5" t="s">
        <v>789</v>
      </c>
      <c r="C514" s="5" t="s">
        <v>1035</v>
      </c>
      <c r="D514" s="42">
        <v>4.14</v>
      </c>
      <c r="E514" s="5"/>
      <c r="F514" s="5"/>
    </row>
    <row r="515" customHeight="1" spans="1:6">
      <c r="A515" s="14"/>
      <c r="B515" s="5" t="s">
        <v>789</v>
      </c>
      <c r="C515" s="5" t="s">
        <v>1036</v>
      </c>
      <c r="D515" s="42">
        <v>4.14</v>
      </c>
      <c r="E515" s="5"/>
      <c r="F515" s="5"/>
    </row>
    <row r="516" customHeight="1" spans="1:6">
      <c r="A516" s="14"/>
      <c r="B516" s="5" t="s">
        <v>789</v>
      </c>
      <c r="C516" s="5" t="s">
        <v>1205</v>
      </c>
      <c r="D516" s="42">
        <v>4.14</v>
      </c>
      <c r="E516" s="5"/>
      <c r="F516" s="5"/>
    </row>
    <row r="517" customHeight="1" spans="1:6">
      <c r="A517" s="14"/>
      <c r="B517" s="5" t="s">
        <v>789</v>
      </c>
      <c r="C517" s="5" t="s">
        <v>1038</v>
      </c>
      <c r="D517" s="42">
        <v>4.14</v>
      </c>
      <c r="E517" s="5"/>
      <c r="F517" s="5"/>
    </row>
    <row r="518" customHeight="1" spans="1:6">
      <c r="A518" s="14"/>
      <c r="B518" s="5" t="s">
        <v>789</v>
      </c>
      <c r="C518" s="5" t="s">
        <v>1039</v>
      </c>
      <c r="D518" s="42">
        <v>4.14</v>
      </c>
      <c r="E518" s="5"/>
      <c r="F518" s="5"/>
    </row>
    <row r="519" customHeight="1" spans="1:6">
      <c r="A519" s="14"/>
      <c r="B519" s="5" t="s">
        <v>789</v>
      </c>
      <c r="C519" s="5" t="s">
        <v>1040</v>
      </c>
      <c r="D519" s="42">
        <v>4.14</v>
      </c>
      <c r="E519" s="5"/>
      <c r="F519" s="5"/>
    </row>
    <row r="520" customHeight="1" spans="1:6">
      <c r="A520" s="14"/>
      <c r="B520" s="5" t="s">
        <v>789</v>
      </c>
      <c r="C520" s="5" t="s">
        <v>1206</v>
      </c>
      <c r="D520" s="42">
        <v>4.14</v>
      </c>
      <c r="E520" s="5"/>
      <c r="F520" s="5"/>
    </row>
    <row r="521" customHeight="1" spans="1:6">
      <c r="A521" s="14"/>
      <c r="B521" s="5" t="s">
        <v>789</v>
      </c>
      <c r="C521" s="5" t="s">
        <v>1207</v>
      </c>
      <c r="D521" s="42">
        <v>4.14</v>
      </c>
      <c r="E521" s="5"/>
      <c r="F521" s="5"/>
    </row>
    <row r="522" customHeight="1" spans="1:6">
      <c r="A522" s="14"/>
      <c r="B522" s="5" t="s">
        <v>789</v>
      </c>
      <c r="C522" s="5" t="s">
        <v>1208</v>
      </c>
      <c r="D522" s="42">
        <v>4.14</v>
      </c>
      <c r="E522" s="5"/>
      <c r="F522" s="5"/>
    </row>
    <row r="523" customHeight="1" spans="1:6">
      <c r="A523" s="14"/>
      <c r="B523" s="5" t="s">
        <v>789</v>
      </c>
      <c r="C523" s="5" t="s">
        <v>1209</v>
      </c>
      <c r="D523" s="42">
        <v>4.14</v>
      </c>
      <c r="E523" s="5"/>
      <c r="F523" s="5"/>
    </row>
    <row r="524" customHeight="1" spans="1:6">
      <c r="A524" s="14"/>
      <c r="B524" s="5" t="s">
        <v>789</v>
      </c>
      <c r="C524" s="5" t="s">
        <v>1210</v>
      </c>
      <c r="D524" s="42">
        <v>4.14</v>
      </c>
      <c r="E524" s="5"/>
      <c r="F524" s="5"/>
    </row>
    <row r="525" customHeight="1" spans="1:6">
      <c r="A525" s="14"/>
      <c r="B525" s="5" t="s">
        <v>789</v>
      </c>
      <c r="C525" s="5" t="s">
        <v>1211</v>
      </c>
      <c r="D525" s="42">
        <v>4.14</v>
      </c>
      <c r="E525" s="5"/>
      <c r="F525" s="5"/>
    </row>
    <row r="526" customHeight="1" spans="1:6">
      <c r="A526" s="14"/>
      <c r="B526" s="5" t="s">
        <v>789</v>
      </c>
      <c r="C526" s="5" t="s">
        <v>1212</v>
      </c>
      <c r="D526" s="42">
        <v>4.14</v>
      </c>
      <c r="E526" s="5"/>
      <c r="F526" s="5"/>
    </row>
    <row r="527" customHeight="1" spans="1:6">
      <c r="A527" s="14"/>
      <c r="B527" s="5" t="s">
        <v>789</v>
      </c>
      <c r="C527" s="5" t="s">
        <v>1213</v>
      </c>
      <c r="D527" s="42">
        <v>4.14</v>
      </c>
      <c r="E527" s="5"/>
      <c r="F527" s="5"/>
    </row>
    <row r="528" customHeight="1" spans="1:6">
      <c r="A528" s="14"/>
      <c r="B528" s="5" t="s">
        <v>789</v>
      </c>
      <c r="C528" s="5" t="s">
        <v>1053</v>
      </c>
      <c r="D528" s="42">
        <v>4.14</v>
      </c>
      <c r="E528" s="5"/>
      <c r="F528" s="5"/>
    </row>
    <row r="529" customHeight="1" spans="1:6">
      <c r="A529" s="14"/>
      <c r="B529" s="5" t="s">
        <v>789</v>
      </c>
      <c r="C529" s="5" t="s">
        <v>1214</v>
      </c>
      <c r="D529" s="42">
        <v>4.14</v>
      </c>
      <c r="E529" s="5"/>
      <c r="F529" s="5"/>
    </row>
    <row r="530" customHeight="1" spans="1:6">
      <c r="A530" s="14"/>
      <c r="B530" s="5" t="s">
        <v>789</v>
      </c>
      <c r="C530" s="5" t="s">
        <v>1215</v>
      </c>
      <c r="D530" s="42">
        <v>4.14</v>
      </c>
      <c r="E530" s="5"/>
      <c r="F530" s="5"/>
    </row>
    <row r="531" customHeight="1" spans="1:6">
      <c r="A531" s="14"/>
      <c r="B531" s="5" t="s">
        <v>789</v>
      </c>
      <c r="C531" s="5" t="s">
        <v>1047</v>
      </c>
      <c r="D531" s="42">
        <v>4.14</v>
      </c>
      <c r="E531" s="5"/>
      <c r="F531" s="5"/>
    </row>
    <row r="532" customHeight="1" spans="1:6">
      <c r="A532" s="14"/>
      <c r="B532" s="5" t="s">
        <v>789</v>
      </c>
      <c r="C532" s="5" t="s">
        <v>1216</v>
      </c>
      <c r="D532" s="42">
        <v>4.14</v>
      </c>
      <c r="E532" s="5"/>
      <c r="F532" s="5"/>
    </row>
    <row r="533" customHeight="1" spans="1:6">
      <c r="A533" s="14"/>
      <c r="B533" s="5" t="s">
        <v>789</v>
      </c>
      <c r="C533" s="5" t="s">
        <v>1217</v>
      </c>
      <c r="D533" s="42">
        <v>4.14</v>
      </c>
      <c r="E533" s="5"/>
      <c r="F533" s="5"/>
    </row>
    <row r="534" customHeight="1" spans="1:6">
      <c r="A534" s="14"/>
      <c r="B534" s="5" t="s">
        <v>789</v>
      </c>
      <c r="C534" s="5" t="s">
        <v>1032</v>
      </c>
      <c r="D534" s="42">
        <v>4.14</v>
      </c>
      <c r="E534" s="5"/>
      <c r="F534" s="5"/>
    </row>
    <row r="535" customHeight="1" spans="1:6">
      <c r="A535" s="14"/>
      <c r="B535" s="5" t="s">
        <v>789</v>
      </c>
      <c r="C535" s="5" t="s">
        <v>1033</v>
      </c>
      <c r="D535" s="42">
        <v>4.14</v>
      </c>
      <c r="E535" s="5"/>
      <c r="F535" s="5"/>
    </row>
    <row r="536" customHeight="1" spans="1:6">
      <c r="A536" s="14"/>
      <c r="B536" s="5" t="s">
        <v>789</v>
      </c>
      <c r="C536" s="5" t="s">
        <v>1218</v>
      </c>
      <c r="D536" s="42">
        <v>4.14</v>
      </c>
      <c r="E536" s="5"/>
      <c r="F536" s="5"/>
    </row>
    <row r="537" customHeight="1" spans="1:6">
      <c r="A537" s="14"/>
      <c r="B537" s="5" t="s">
        <v>789</v>
      </c>
      <c r="C537" s="5" t="s">
        <v>1219</v>
      </c>
      <c r="D537" s="42">
        <v>4.14</v>
      </c>
      <c r="E537" s="5"/>
      <c r="F537" s="5"/>
    </row>
    <row r="538" customHeight="1" spans="1:6">
      <c r="A538" s="14"/>
      <c r="B538" s="5" t="s">
        <v>789</v>
      </c>
      <c r="C538" s="5" t="s">
        <v>1031</v>
      </c>
      <c r="D538" s="42">
        <v>4.14</v>
      </c>
      <c r="E538" s="5"/>
      <c r="F538" s="5"/>
    </row>
    <row r="539" customHeight="1" spans="1:6">
      <c r="A539" s="14"/>
      <c r="B539" s="5" t="s">
        <v>789</v>
      </c>
      <c r="C539" s="5" t="s">
        <v>1045</v>
      </c>
      <c r="D539" s="42">
        <v>4.14</v>
      </c>
      <c r="E539" s="5"/>
      <c r="F539" s="5"/>
    </row>
    <row r="540" customHeight="1" spans="1:6">
      <c r="A540" s="14"/>
      <c r="B540" s="5" t="s">
        <v>789</v>
      </c>
      <c r="C540" s="5" t="s">
        <v>1220</v>
      </c>
      <c r="D540" s="42">
        <v>4.14</v>
      </c>
      <c r="E540" s="5"/>
      <c r="F540" s="5"/>
    </row>
    <row r="541" customHeight="1" spans="1:6">
      <c r="A541" s="14"/>
      <c r="B541" s="5" t="s">
        <v>789</v>
      </c>
      <c r="C541" s="5" t="s">
        <v>1051</v>
      </c>
      <c r="D541" s="42">
        <v>4.14</v>
      </c>
      <c r="E541" s="5"/>
      <c r="F541" s="5"/>
    </row>
    <row r="542" customHeight="1" spans="1:6">
      <c r="A542" s="14"/>
      <c r="B542" s="5" t="s">
        <v>790</v>
      </c>
      <c r="C542" s="5" t="s">
        <v>1118</v>
      </c>
      <c r="D542" s="42">
        <v>4.14</v>
      </c>
      <c r="E542" s="5"/>
      <c r="F542" s="5"/>
    </row>
    <row r="543" customHeight="1" spans="1:6">
      <c r="A543" s="14"/>
      <c r="B543" s="5" t="s">
        <v>790</v>
      </c>
      <c r="C543" s="5" t="s">
        <v>1221</v>
      </c>
      <c r="D543" s="42">
        <v>4.14</v>
      </c>
      <c r="E543" s="5"/>
      <c r="F543" s="5"/>
    </row>
    <row r="544" customHeight="1" spans="1:6">
      <c r="A544" s="14"/>
      <c r="B544" s="5" t="s">
        <v>790</v>
      </c>
      <c r="C544" s="43" t="s">
        <v>1111</v>
      </c>
      <c r="D544" s="42">
        <v>4.14</v>
      </c>
      <c r="E544" s="5"/>
      <c r="F544" s="5"/>
    </row>
    <row r="545" customHeight="1" spans="1:6">
      <c r="A545" s="14"/>
      <c r="B545" s="5" t="s">
        <v>790</v>
      </c>
      <c r="C545" s="5" t="s">
        <v>1119</v>
      </c>
      <c r="D545" s="42">
        <v>4.14</v>
      </c>
      <c r="E545" s="5"/>
      <c r="F545" s="5"/>
    </row>
    <row r="546" customHeight="1" spans="1:6">
      <c r="A546" s="14"/>
      <c r="B546" s="5" t="s">
        <v>790</v>
      </c>
      <c r="C546" s="5" t="s">
        <v>1222</v>
      </c>
      <c r="D546" s="42">
        <v>4.14</v>
      </c>
      <c r="E546" s="5"/>
      <c r="F546" s="5"/>
    </row>
    <row r="547" customHeight="1" spans="1:6">
      <c r="A547" s="14"/>
      <c r="B547" s="5" t="s">
        <v>790</v>
      </c>
      <c r="C547" s="5" t="s">
        <v>1223</v>
      </c>
      <c r="D547" s="42">
        <v>4.14</v>
      </c>
      <c r="E547" s="5"/>
      <c r="F547" s="5"/>
    </row>
    <row r="548" customHeight="1" spans="1:6">
      <c r="A548" s="14"/>
      <c r="B548" s="5" t="s">
        <v>790</v>
      </c>
      <c r="C548" s="5" t="s">
        <v>1224</v>
      </c>
      <c r="D548" s="42">
        <v>4.14</v>
      </c>
      <c r="E548" s="5"/>
      <c r="F548" s="5"/>
    </row>
    <row r="549" customHeight="1" spans="1:6">
      <c r="A549" s="14"/>
      <c r="B549" s="5" t="s">
        <v>790</v>
      </c>
      <c r="C549" s="5" t="s">
        <v>1225</v>
      </c>
      <c r="D549" s="42">
        <v>4.14</v>
      </c>
      <c r="E549" s="5"/>
      <c r="F549" s="5"/>
    </row>
    <row r="550" customHeight="1" spans="1:6">
      <c r="A550" s="14"/>
      <c r="B550" s="5" t="s">
        <v>790</v>
      </c>
      <c r="C550" s="5" t="s">
        <v>1226</v>
      </c>
      <c r="D550" s="42">
        <v>4.14</v>
      </c>
      <c r="E550" s="5"/>
      <c r="F550" s="5"/>
    </row>
    <row r="551" customHeight="1" spans="1:6">
      <c r="A551" s="14"/>
      <c r="B551" s="5" t="s">
        <v>790</v>
      </c>
      <c r="C551" s="5" t="s">
        <v>1227</v>
      </c>
      <c r="D551" s="42">
        <v>4.14</v>
      </c>
      <c r="E551" s="5"/>
      <c r="F551" s="5"/>
    </row>
    <row r="552" customHeight="1" spans="1:6">
      <c r="A552" s="14"/>
      <c r="B552" s="5" t="s">
        <v>790</v>
      </c>
      <c r="C552" s="5" t="s">
        <v>1120</v>
      </c>
      <c r="D552" s="42">
        <v>4.14</v>
      </c>
      <c r="E552" s="5"/>
      <c r="F552" s="5"/>
    </row>
    <row r="553" customHeight="1" spans="1:6">
      <c r="A553" s="14"/>
      <c r="B553" s="5" t="s">
        <v>790</v>
      </c>
      <c r="C553" s="5" t="s">
        <v>1113</v>
      </c>
      <c r="D553" s="42">
        <v>4.14</v>
      </c>
      <c r="E553" s="5"/>
      <c r="F553" s="5"/>
    </row>
    <row r="554" customHeight="1" spans="1:6">
      <c r="A554" s="14"/>
      <c r="B554" s="5" t="s">
        <v>790</v>
      </c>
      <c r="C554" s="5" t="s">
        <v>1114</v>
      </c>
      <c r="D554" s="42">
        <v>4.14</v>
      </c>
      <c r="E554" s="5"/>
      <c r="F554" s="5"/>
    </row>
    <row r="555" customHeight="1" spans="1:6">
      <c r="A555" s="14"/>
      <c r="B555" s="5" t="s">
        <v>790</v>
      </c>
      <c r="C555" s="5" t="s">
        <v>1228</v>
      </c>
      <c r="D555" s="42">
        <v>4.14</v>
      </c>
      <c r="E555" s="5"/>
      <c r="F555" s="5"/>
    </row>
    <row r="556" customHeight="1" spans="1:6">
      <c r="A556" s="14"/>
      <c r="B556" s="5" t="s">
        <v>790</v>
      </c>
      <c r="C556" s="5" t="s">
        <v>1229</v>
      </c>
      <c r="D556" s="42">
        <v>4.14</v>
      </c>
      <c r="E556" s="5"/>
      <c r="F556" s="5"/>
    </row>
    <row r="557" customHeight="1" spans="1:6">
      <c r="A557" s="14"/>
      <c r="B557" s="5" t="s">
        <v>790</v>
      </c>
      <c r="C557" s="5" t="s">
        <v>1230</v>
      </c>
      <c r="D557" s="42">
        <v>4.14</v>
      </c>
      <c r="E557" s="5"/>
      <c r="F557" s="5"/>
    </row>
    <row r="558" customHeight="1" spans="1:6">
      <c r="A558" s="14"/>
      <c r="B558" s="5" t="s">
        <v>790</v>
      </c>
      <c r="C558" s="5" t="s">
        <v>1231</v>
      </c>
      <c r="D558" s="42">
        <v>4.14</v>
      </c>
      <c r="E558" s="5"/>
      <c r="F558" s="5"/>
    </row>
    <row r="559" customHeight="1" spans="1:6">
      <c r="A559" s="14"/>
      <c r="B559" s="5" t="s">
        <v>790</v>
      </c>
      <c r="C559" s="5" t="s">
        <v>1232</v>
      </c>
      <c r="D559" s="42">
        <v>4.14</v>
      </c>
      <c r="E559" s="5"/>
      <c r="F559" s="5"/>
    </row>
    <row r="560" customHeight="1" spans="1:6">
      <c r="A560" s="14"/>
      <c r="B560" s="5" t="s">
        <v>790</v>
      </c>
      <c r="C560" s="5" t="s">
        <v>1233</v>
      </c>
      <c r="D560" s="42">
        <v>4.14</v>
      </c>
      <c r="E560" s="5"/>
      <c r="F560" s="5"/>
    </row>
    <row r="561" customHeight="1" spans="1:6">
      <c r="A561" s="14"/>
      <c r="B561" s="5" t="s">
        <v>790</v>
      </c>
      <c r="C561" s="5" t="s">
        <v>1234</v>
      </c>
      <c r="D561" s="42">
        <v>4.14</v>
      </c>
      <c r="E561" s="5"/>
      <c r="F561" s="5"/>
    </row>
    <row r="562" customHeight="1" spans="1:6">
      <c r="A562" s="14"/>
      <c r="B562" s="5" t="s">
        <v>790</v>
      </c>
      <c r="C562" s="5" t="s">
        <v>1235</v>
      </c>
      <c r="D562" s="42">
        <v>4.14</v>
      </c>
      <c r="E562" s="5"/>
      <c r="F562" s="5"/>
    </row>
    <row r="563" customHeight="1" spans="1:6">
      <c r="A563" s="14"/>
      <c r="B563" s="5" t="s">
        <v>790</v>
      </c>
      <c r="C563" s="5" t="s">
        <v>1116</v>
      </c>
      <c r="D563" s="42">
        <v>4.14</v>
      </c>
      <c r="E563" s="5"/>
      <c r="F563" s="5"/>
    </row>
    <row r="564" customHeight="1" spans="1:6">
      <c r="A564" s="14"/>
      <c r="B564" s="5" t="s">
        <v>790</v>
      </c>
      <c r="C564" s="5" t="s">
        <v>1121</v>
      </c>
      <c r="D564" s="42">
        <v>4.14</v>
      </c>
      <c r="E564" s="5"/>
      <c r="F564" s="5"/>
    </row>
    <row r="565" customHeight="1" spans="1:6">
      <c r="A565" s="14"/>
      <c r="B565" s="5" t="s">
        <v>790</v>
      </c>
      <c r="C565" s="5" t="s">
        <v>1117</v>
      </c>
      <c r="D565" s="42">
        <v>4.14</v>
      </c>
      <c r="E565" s="5"/>
      <c r="F565" s="5"/>
    </row>
    <row r="566" customHeight="1" spans="1:6">
      <c r="A566" s="14"/>
      <c r="B566" s="5" t="s">
        <v>790</v>
      </c>
      <c r="C566" s="5" t="s">
        <v>1236</v>
      </c>
      <c r="D566" s="42">
        <v>4.14</v>
      </c>
      <c r="E566" s="5"/>
      <c r="F566" s="5"/>
    </row>
    <row r="567" customHeight="1" spans="1:6">
      <c r="A567" s="14"/>
      <c r="B567" s="5" t="s">
        <v>790</v>
      </c>
      <c r="C567" s="5" t="s">
        <v>1054</v>
      </c>
      <c r="D567" s="42">
        <v>4.14</v>
      </c>
      <c r="E567" s="5"/>
      <c r="F567" s="5"/>
    </row>
    <row r="568" customHeight="1" spans="1:6">
      <c r="A568" s="14"/>
      <c r="B568" s="5" t="s">
        <v>790</v>
      </c>
      <c r="C568" s="5" t="s">
        <v>1237</v>
      </c>
      <c r="D568" s="42">
        <v>4.14</v>
      </c>
      <c r="E568" s="5"/>
      <c r="F568" s="5"/>
    </row>
    <row r="569" customHeight="1" spans="1:6">
      <c r="A569" s="14"/>
      <c r="B569" s="5" t="s">
        <v>790</v>
      </c>
      <c r="C569" s="5" t="s">
        <v>1055</v>
      </c>
      <c r="D569" s="42">
        <v>4.14</v>
      </c>
      <c r="E569" s="5"/>
      <c r="F569" s="5"/>
    </row>
    <row r="570" customHeight="1" spans="1:6">
      <c r="A570" s="14"/>
      <c r="B570" s="5" t="s">
        <v>790</v>
      </c>
      <c r="C570" s="5" t="s">
        <v>1238</v>
      </c>
      <c r="D570" s="42">
        <v>4.14</v>
      </c>
      <c r="E570" s="5"/>
      <c r="F570" s="5"/>
    </row>
    <row r="571" customHeight="1" spans="1:6">
      <c r="A571" s="14"/>
      <c r="B571" s="5" t="s">
        <v>790</v>
      </c>
      <c r="C571" s="5" t="s">
        <v>1239</v>
      </c>
      <c r="D571" s="42">
        <v>4.14</v>
      </c>
      <c r="E571" s="5"/>
      <c r="F571" s="5"/>
    </row>
    <row r="572" customHeight="1" spans="1:6">
      <c r="A572" s="14"/>
      <c r="B572" s="5" t="s">
        <v>399</v>
      </c>
      <c r="C572" s="5" t="s">
        <v>1124</v>
      </c>
      <c r="D572" s="42">
        <v>4.14</v>
      </c>
      <c r="E572" s="5"/>
      <c r="F572" s="5"/>
    </row>
    <row r="573" customHeight="1" spans="1:6">
      <c r="A573" s="14"/>
      <c r="B573" s="5" t="s">
        <v>399</v>
      </c>
      <c r="C573" s="5" t="s">
        <v>1125</v>
      </c>
      <c r="D573" s="42">
        <v>4.14</v>
      </c>
      <c r="E573" s="5"/>
      <c r="F573" s="5"/>
    </row>
    <row r="574" customHeight="1" spans="1:6">
      <c r="A574" s="14"/>
      <c r="B574" s="5" t="s">
        <v>399</v>
      </c>
      <c r="C574" s="5" t="s">
        <v>1240</v>
      </c>
      <c r="D574" s="42">
        <v>4.14</v>
      </c>
      <c r="E574" s="5"/>
      <c r="F574" s="5"/>
    </row>
    <row r="575" customHeight="1" spans="1:6">
      <c r="A575" s="14"/>
      <c r="B575" s="5" t="s">
        <v>399</v>
      </c>
      <c r="C575" s="5" t="s">
        <v>1126</v>
      </c>
      <c r="D575" s="42">
        <v>4.14</v>
      </c>
      <c r="E575" s="5"/>
      <c r="F575" s="5"/>
    </row>
    <row r="576" customHeight="1" spans="1:6">
      <c r="A576" s="14"/>
      <c r="B576" s="5" t="s">
        <v>399</v>
      </c>
      <c r="C576" s="5" t="s">
        <v>1241</v>
      </c>
      <c r="D576" s="42">
        <v>4.14</v>
      </c>
      <c r="E576" s="5"/>
      <c r="F576" s="5"/>
    </row>
    <row r="577" customHeight="1" spans="1:6">
      <c r="A577" s="14"/>
      <c r="B577" s="5" t="s">
        <v>399</v>
      </c>
      <c r="C577" s="5" t="s">
        <v>410</v>
      </c>
      <c r="D577" s="42">
        <v>4.14</v>
      </c>
      <c r="E577" s="5"/>
      <c r="F577" s="5"/>
    </row>
    <row r="578" customHeight="1" spans="1:6">
      <c r="A578" s="14"/>
      <c r="B578" s="5" t="s">
        <v>399</v>
      </c>
      <c r="C578" s="5" t="s">
        <v>1242</v>
      </c>
      <c r="D578" s="42">
        <v>4.14</v>
      </c>
      <c r="E578" s="5"/>
      <c r="F578" s="5"/>
    </row>
    <row r="579" customHeight="1" spans="1:6">
      <c r="A579" s="14"/>
      <c r="B579" s="5" t="s">
        <v>399</v>
      </c>
      <c r="C579" s="5" t="s">
        <v>1135</v>
      </c>
      <c r="D579" s="42">
        <v>4.14</v>
      </c>
      <c r="E579" s="5"/>
      <c r="F579" s="5"/>
    </row>
    <row r="580" customHeight="1" spans="1:6">
      <c r="A580" s="14"/>
      <c r="B580" s="5" t="s">
        <v>399</v>
      </c>
      <c r="C580" s="5" t="s">
        <v>404</v>
      </c>
      <c r="D580" s="42">
        <v>4.14</v>
      </c>
      <c r="E580" s="5"/>
      <c r="F580" s="5"/>
    </row>
    <row r="581" customHeight="1" spans="1:6">
      <c r="A581" s="14"/>
      <c r="B581" s="5" t="s">
        <v>399</v>
      </c>
      <c r="C581" s="5" t="s">
        <v>1058</v>
      </c>
      <c r="D581" s="42">
        <v>4.14</v>
      </c>
      <c r="E581" s="5"/>
      <c r="F581" s="5"/>
    </row>
    <row r="582" customHeight="1" spans="1:6">
      <c r="A582" s="14"/>
      <c r="B582" s="5" t="s">
        <v>399</v>
      </c>
      <c r="C582" s="5" t="s">
        <v>1056</v>
      </c>
      <c r="D582" s="42">
        <v>4.14</v>
      </c>
      <c r="E582" s="5"/>
      <c r="F582" s="5"/>
    </row>
    <row r="583" customHeight="1" spans="1:6">
      <c r="A583" s="14"/>
      <c r="B583" s="5" t="s">
        <v>399</v>
      </c>
      <c r="C583" s="5" t="s">
        <v>1243</v>
      </c>
      <c r="D583" s="42">
        <v>4.14</v>
      </c>
      <c r="E583" s="5"/>
      <c r="F583" s="5"/>
    </row>
    <row r="584" customHeight="1" spans="1:6">
      <c r="A584" s="14"/>
      <c r="B584" s="5" t="s">
        <v>399</v>
      </c>
      <c r="C584" s="5" t="s">
        <v>406</v>
      </c>
      <c r="D584" s="42">
        <v>4.14</v>
      </c>
      <c r="E584" s="5"/>
      <c r="F584" s="5"/>
    </row>
    <row r="585" customHeight="1" spans="1:6">
      <c r="A585" s="14"/>
      <c r="B585" s="5" t="s">
        <v>399</v>
      </c>
      <c r="C585" s="5" t="s">
        <v>409</v>
      </c>
      <c r="D585" s="42">
        <v>4.14</v>
      </c>
      <c r="E585" s="5"/>
      <c r="F585" s="5"/>
    </row>
    <row r="586" customHeight="1" spans="1:6">
      <c r="A586" s="14"/>
      <c r="B586" s="5" t="s">
        <v>399</v>
      </c>
      <c r="C586" s="5" t="s">
        <v>1057</v>
      </c>
      <c r="D586" s="42">
        <v>4.14</v>
      </c>
      <c r="E586" s="5"/>
      <c r="F586" s="5"/>
    </row>
    <row r="587" customHeight="1" spans="1:6">
      <c r="A587" s="14"/>
      <c r="B587" s="5" t="s">
        <v>399</v>
      </c>
      <c r="C587" s="5" t="s">
        <v>1131</v>
      </c>
      <c r="D587" s="42">
        <v>4.14</v>
      </c>
      <c r="E587" s="5"/>
      <c r="F587" s="5"/>
    </row>
    <row r="588" customHeight="1" spans="1:6">
      <c r="A588" s="14"/>
      <c r="B588" s="5" t="s">
        <v>399</v>
      </c>
      <c r="C588" s="5" t="s">
        <v>408</v>
      </c>
      <c r="D588" s="42">
        <v>4.14</v>
      </c>
      <c r="E588" s="5"/>
      <c r="F588" s="5"/>
    </row>
    <row r="589" customHeight="1" spans="1:6">
      <c r="A589" s="14"/>
      <c r="B589" s="5" t="s">
        <v>399</v>
      </c>
      <c r="C589" s="5" t="s">
        <v>1061</v>
      </c>
      <c r="D589" s="42">
        <v>4.14</v>
      </c>
      <c r="E589" s="5"/>
      <c r="F589" s="5"/>
    </row>
    <row r="590" customHeight="1" spans="1:6">
      <c r="A590" s="14"/>
      <c r="B590" s="5" t="s">
        <v>399</v>
      </c>
      <c r="C590" s="5" t="s">
        <v>1060</v>
      </c>
      <c r="D590" s="42">
        <v>4.14</v>
      </c>
      <c r="E590" s="5"/>
      <c r="F590" s="5"/>
    </row>
    <row r="591" customHeight="1" spans="1:6">
      <c r="A591" s="14"/>
      <c r="B591" s="5" t="s">
        <v>399</v>
      </c>
      <c r="C591" s="5" t="s">
        <v>405</v>
      </c>
      <c r="D591" s="42">
        <v>4.14</v>
      </c>
      <c r="E591" s="5"/>
      <c r="F591" s="5"/>
    </row>
    <row r="592" customHeight="1" spans="1:6">
      <c r="A592" s="14"/>
      <c r="B592" s="5" t="s">
        <v>399</v>
      </c>
      <c r="C592" s="5" t="s">
        <v>403</v>
      </c>
      <c r="D592" s="42">
        <v>4.14</v>
      </c>
      <c r="E592" s="5"/>
      <c r="F592" s="5"/>
    </row>
    <row r="593" customHeight="1" spans="1:6">
      <c r="A593" s="14"/>
      <c r="B593" s="5" t="s">
        <v>399</v>
      </c>
      <c r="C593" s="43" t="s">
        <v>1134</v>
      </c>
      <c r="D593" s="42">
        <v>4.14</v>
      </c>
      <c r="E593" s="5"/>
      <c r="F593" s="5"/>
    </row>
    <row r="594" customHeight="1" spans="1:6">
      <c r="A594" s="14"/>
      <c r="B594" s="5" t="s">
        <v>399</v>
      </c>
      <c r="C594" s="5" t="s">
        <v>1059</v>
      </c>
      <c r="D594" s="42">
        <v>4.14</v>
      </c>
      <c r="E594" s="5"/>
      <c r="F594" s="5"/>
    </row>
    <row r="595" customHeight="1" spans="1:6">
      <c r="A595" s="14"/>
      <c r="B595" s="5" t="s">
        <v>399</v>
      </c>
      <c r="C595" s="5" t="s">
        <v>1244</v>
      </c>
      <c r="D595" s="42">
        <v>4.14</v>
      </c>
      <c r="E595" s="5"/>
      <c r="F595" s="5"/>
    </row>
    <row r="596" customHeight="1" spans="1:6">
      <c r="A596" s="14"/>
      <c r="B596" s="5" t="s">
        <v>399</v>
      </c>
      <c r="C596" s="5" t="s">
        <v>1132</v>
      </c>
      <c r="D596" s="42">
        <v>4.14</v>
      </c>
      <c r="E596" s="5"/>
      <c r="F596" s="5"/>
    </row>
    <row r="597" customHeight="1" spans="1:6">
      <c r="A597" s="14"/>
      <c r="B597" s="5" t="s">
        <v>399</v>
      </c>
      <c r="C597" s="5" t="s">
        <v>1059</v>
      </c>
      <c r="D597" s="42">
        <v>4.14</v>
      </c>
      <c r="E597" s="5"/>
      <c r="F597" s="5"/>
    </row>
    <row r="598" customHeight="1" spans="1:6">
      <c r="A598" s="14"/>
      <c r="B598" s="5" t="s">
        <v>792</v>
      </c>
      <c r="C598" s="5" t="s">
        <v>1136</v>
      </c>
      <c r="D598" s="42">
        <v>4.14</v>
      </c>
      <c r="E598" s="5"/>
      <c r="F598" s="5"/>
    </row>
    <row r="599" customHeight="1" spans="1:6">
      <c r="A599" s="14"/>
      <c r="B599" s="5" t="s">
        <v>792</v>
      </c>
      <c r="C599" s="5" t="s">
        <v>1137</v>
      </c>
      <c r="D599" s="42">
        <v>4.14</v>
      </c>
      <c r="E599" s="5"/>
      <c r="F599" s="5"/>
    </row>
    <row r="600" customHeight="1" spans="1:6">
      <c r="A600" s="14"/>
      <c r="B600" s="5" t="s">
        <v>792</v>
      </c>
      <c r="C600" s="43" t="s">
        <v>1138</v>
      </c>
      <c r="D600" s="42">
        <v>4.14</v>
      </c>
      <c r="E600" s="5"/>
      <c r="F600" s="5"/>
    </row>
    <row r="601" customHeight="1" spans="1:6">
      <c r="A601" s="14"/>
      <c r="B601" s="5" t="s">
        <v>792</v>
      </c>
      <c r="C601" s="5" t="s">
        <v>1139</v>
      </c>
      <c r="D601" s="42">
        <v>4.14</v>
      </c>
      <c r="E601" s="5"/>
      <c r="F601" s="5"/>
    </row>
    <row r="602" customHeight="1" spans="1:6">
      <c r="A602" s="14"/>
      <c r="B602" s="5" t="s">
        <v>792</v>
      </c>
      <c r="C602" s="5" t="s">
        <v>1140</v>
      </c>
      <c r="D602" s="42">
        <v>4.14</v>
      </c>
      <c r="E602" s="5"/>
      <c r="F602" s="5"/>
    </row>
    <row r="603" customHeight="1" spans="1:6">
      <c r="A603" s="14"/>
      <c r="B603" s="5" t="s">
        <v>792</v>
      </c>
      <c r="C603" s="5" t="s">
        <v>1141</v>
      </c>
      <c r="D603" s="42">
        <v>4.14</v>
      </c>
      <c r="E603" s="5"/>
      <c r="F603" s="5"/>
    </row>
    <row r="604" customHeight="1" spans="1:6">
      <c r="A604" s="14"/>
      <c r="B604" s="5" t="s">
        <v>792</v>
      </c>
      <c r="C604" s="5" t="s">
        <v>1142</v>
      </c>
      <c r="D604" s="42">
        <v>4.14</v>
      </c>
      <c r="E604" s="5"/>
      <c r="F604" s="5"/>
    </row>
    <row r="605" customHeight="1" spans="1:6">
      <c r="A605" s="14"/>
      <c r="B605" s="5" t="s">
        <v>792</v>
      </c>
      <c r="C605" s="5" t="s">
        <v>1143</v>
      </c>
      <c r="D605" s="42">
        <v>4.14</v>
      </c>
      <c r="E605" s="5"/>
      <c r="F605" s="5"/>
    </row>
    <row r="606" customHeight="1" spans="1:6">
      <c r="A606" s="14"/>
      <c r="B606" s="5" t="s">
        <v>792</v>
      </c>
      <c r="C606" s="5" t="s">
        <v>1144</v>
      </c>
      <c r="D606" s="42">
        <v>4.14</v>
      </c>
      <c r="E606" s="5"/>
      <c r="F606" s="5"/>
    </row>
    <row r="607" customHeight="1" spans="1:6">
      <c r="A607" s="14"/>
      <c r="B607" s="5" t="s">
        <v>792</v>
      </c>
      <c r="C607" s="5" t="s">
        <v>1145</v>
      </c>
      <c r="D607" s="42">
        <v>4.14</v>
      </c>
      <c r="E607" s="5"/>
      <c r="F607" s="5"/>
    </row>
    <row r="608" customHeight="1" spans="1:6">
      <c r="A608" s="14"/>
      <c r="B608" s="5" t="s">
        <v>792</v>
      </c>
      <c r="C608" s="5" t="s">
        <v>1146</v>
      </c>
      <c r="D608" s="42">
        <v>4.14</v>
      </c>
      <c r="E608" s="5"/>
      <c r="F608" s="5"/>
    </row>
    <row r="609" customHeight="1" spans="1:6">
      <c r="A609" s="14"/>
      <c r="B609" s="5" t="s">
        <v>792</v>
      </c>
      <c r="C609" s="5" t="s">
        <v>1147</v>
      </c>
      <c r="D609" s="42">
        <v>4.14</v>
      </c>
      <c r="E609" s="5"/>
      <c r="F609" s="5"/>
    </row>
    <row r="610" customHeight="1" spans="1:6">
      <c r="A610" s="14"/>
      <c r="B610" s="5" t="s">
        <v>792</v>
      </c>
      <c r="C610" s="5" t="s">
        <v>1148</v>
      </c>
      <c r="D610" s="42">
        <v>4.14</v>
      </c>
      <c r="E610" s="5"/>
      <c r="F610" s="5"/>
    </row>
    <row r="611" customHeight="1" spans="1:6">
      <c r="A611" s="14"/>
      <c r="B611" s="5" t="s">
        <v>792</v>
      </c>
      <c r="C611" s="5" t="s">
        <v>1149</v>
      </c>
      <c r="D611" s="42">
        <v>4.14</v>
      </c>
      <c r="E611" s="5"/>
      <c r="F611" s="5"/>
    </row>
    <row r="612" customHeight="1" spans="1:6">
      <c r="A612" s="14"/>
      <c r="B612" s="5" t="s">
        <v>792</v>
      </c>
      <c r="C612" s="5" t="s">
        <v>1150</v>
      </c>
      <c r="D612" s="42">
        <v>4.14</v>
      </c>
      <c r="E612" s="5"/>
      <c r="F612" s="5"/>
    </row>
    <row r="613" customHeight="1" spans="1:6">
      <c r="A613" s="14"/>
      <c r="B613" s="5" t="s">
        <v>792</v>
      </c>
      <c r="C613" s="5" t="s">
        <v>1151</v>
      </c>
      <c r="D613" s="42">
        <v>4.14</v>
      </c>
      <c r="E613" s="5"/>
      <c r="F613" s="5"/>
    </row>
    <row r="614" customHeight="1" spans="1:6">
      <c r="A614" s="14"/>
      <c r="B614" s="5" t="s">
        <v>792</v>
      </c>
      <c r="C614" s="5" t="s">
        <v>353</v>
      </c>
      <c r="D614" s="42">
        <v>4.14</v>
      </c>
      <c r="E614" s="5"/>
      <c r="F614" s="5"/>
    </row>
    <row r="615" customHeight="1" spans="1:6">
      <c r="A615" s="14"/>
      <c r="B615" s="5" t="s">
        <v>792</v>
      </c>
      <c r="C615" s="5" t="s">
        <v>1152</v>
      </c>
      <c r="D615" s="42">
        <v>4.14</v>
      </c>
      <c r="E615" s="5"/>
      <c r="F615" s="5"/>
    </row>
    <row r="616" customHeight="1" spans="1:6">
      <c r="A616" s="14"/>
      <c r="B616" s="5" t="s">
        <v>792</v>
      </c>
      <c r="C616" s="5" t="s">
        <v>1153</v>
      </c>
      <c r="D616" s="42">
        <v>4.14</v>
      </c>
      <c r="E616" s="5"/>
      <c r="F616" s="5"/>
    </row>
    <row r="617" customHeight="1" spans="1:6">
      <c r="A617" s="14"/>
      <c r="B617" s="5" t="s">
        <v>792</v>
      </c>
      <c r="C617" s="5" t="s">
        <v>1154</v>
      </c>
      <c r="D617" s="42">
        <v>4.14</v>
      </c>
      <c r="E617" s="5"/>
      <c r="F617" s="5"/>
    </row>
    <row r="618" customHeight="1" spans="1:6">
      <c r="A618" s="14"/>
      <c r="B618" s="5" t="s">
        <v>792</v>
      </c>
      <c r="C618" s="5" t="s">
        <v>1155</v>
      </c>
      <c r="D618" s="42">
        <v>4.14</v>
      </c>
      <c r="E618" s="5"/>
      <c r="F618" s="5"/>
    </row>
    <row r="619" customHeight="1" spans="1:6">
      <c r="A619" s="14"/>
      <c r="B619" s="5" t="s">
        <v>792</v>
      </c>
      <c r="C619" s="5" t="s">
        <v>1062</v>
      </c>
      <c r="D619" s="42">
        <v>4.14</v>
      </c>
      <c r="E619" s="5"/>
      <c r="F619" s="5"/>
    </row>
    <row r="620" customHeight="1" spans="1:6">
      <c r="A620" s="14"/>
      <c r="B620" s="5" t="s">
        <v>792</v>
      </c>
      <c r="C620" s="5" t="s">
        <v>1156</v>
      </c>
      <c r="D620" s="42">
        <v>4.14</v>
      </c>
      <c r="E620" s="5"/>
      <c r="F620" s="5"/>
    </row>
    <row r="621" customHeight="1" spans="1:6">
      <c r="A621" s="14"/>
      <c r="B621" s="5" t="s">
        <v>792</v>
      </c>
      <c r="C621" s="5" t="s">
        <v>1157</v>
      </c>
      <c r="D621" s="42">
        <v>4.14</v>
      </c>
      <c r="E621" s="5"/>
      <c r="F621" s="5"/>
    </row>
    <row r="622" customHeight="1" spans="1:6">
      <c r="A622" s="14"/>
      <c r="B622" s="5" t="s">
        <v>792</v>
      </c>
      <c r="C622" s="5" t="s">
        <v>1158</v>
      </c>
      <c r="D622" s="42">
        <v>4.14</v>
      </c>
      <c r="E622" s="5"/>
      <c r="F622" s="5"/>
    </row>
    <row r="623" customHeight="1" spans="1:6">
      <c r="A623" s="14"/>
      <c r="B623" s="5" t="s">
        <v>792</v>
      </c>
      <c r="C623" s="5" t="s">
        <v>1159</v>
      </c>
      <c r="D623" s="42">
        <v>4.14</v>
      </c>
      <c r="E623" s="5"/>
      <c r="F623" s="5"/>
    </row>
    <row r="624" customHeight="1" spans="1:6">
      <c r="A624" s="14"/>
      <c r="B624" s="5" t="s">
        <v>792</v>
      </c>
      <c r="C624" s="5" t="s">
        <v>1160</v>
      </c>
      <c r="D624" s="42">
        <v>4.14</v>
      </c>
      <c r="E624" s="5"/>
      <c r="F624" s="5"/>
    </row>
    <row r="625" customHeight="1" spans="1:6">
      <c r="A625" s="14"/>
      <c r="B625" s="5" t="s">
        <v>792</v>
      </c>
      <c r="C625" s="5" t="s">
        <v>1161</v>
      </c>
      <c r="D625" s="42">
        <v>4.14</v>
      </c>
      <c r="E625" s="5"/>
      <c r="F625" s="5"/>
    </row>
    <row r="626" customHeight="1" spans="1:6">
      <c r="A626" s="14"/>
      <c r="B626" s="5" t="s">
        <v>792</v>
      </c>
      <c r="C626" s="5" t="s">
        <v>346</v>
      </c>
      <c r="D626" s="42">
        <v>4.14</v>
      </c>
      <c r="E626" s="5"/>
      <c r="F626" s="5"/>
    </row>
    <row r="627" customHeight="1" spans="1:6">
      <c r="A627" s="14"/>
      <c r="B627" s="5" t="s">
        <v>413</v>
      </c>
      <c r="C627" s="5" t="s">
        <v>1069</v>
      </c>
      <c r="D627" s="43">
        <v>4.15</v>
      </c>
      <c r="E627" s="5"/>
      <c r="F627" s="5"/>
    </row>
    <row r="628" customHeight="1" spans="1:6">
      <c r="A628" s="14"/>
      <c r="B628" s="5" t="s">
        <v>413</v>
      </c>
      <c r="C628" s="5" t="s">
        <v>1162</v>
      </c>
      <c r="D628" s="43">
        <v>4.15</v>
      </c>
      <c r="E628" s="5"/>
      <c r="F628" s="5"/>
    </row>
    <row r="629" customHeight="1" spans="1:6">
      <c r="A629" s="14"/>
      <c r="B629" s="5" t="s">
        <v>413</v>
      </c>
      <c r="C629" s="43" t="s">
        <v>1163</v>
      </c>
      <c r="D629" s="43">
        <v>4.15</v>
      </c>
      <c r="E629" s="5"/>
      <c r="F629" s="5"/>
    </row>
    <row r="630" customHeight="1" spans="1:6">
      <c r="A630" s="14"/>
      <c r="B630" s="5" t="s">
        <v>413</v>
      </c>
      <c r="C630" s="5" t="s">
        <v>1000</v>
      </c>
      <c r="D630" s="43">
        <v>4.15</v>
      </c>
      <c r="E630" s="5"/>
      <c r="F630" s="5"/>
    </row>
    <row r="631" customHeight="1" spans="1:6">
      <c r="A631" s="14"/>
      <c r="B631" s="5" t="s">
        <v>413</v>
      </c>
      <c r="C631" s="5" t="s">
        <v>1063</v>
      </c>
      <c r="D631" s="43">
        <v>4.15</v>
      </c>
      <c r="E631" s="5"/>
      <c r="F631" s="5"/>
    </row>
    <row r="632" customHeight="1" spans="1:6">
      <c r="A632" s="14"/>
      <c r="B632" s="5" t="s">
        <v>413</v>
      </c>
      <c r="C632" s="5" t="s">
        <v>1064</v>
      </c>
      <c r="D632" s="43">
        <v>4.15</v>
      </c>
      <c r="E632" s="5"/>
      <c r="F632" s="5"/>
    </row>
    <row r="633" customHeight="1" spans="1:6">
      <c r="A633" s="14"/>
      <c r="B633" s="5" t="s">
        <v>413</v>
      </c>
      <c r="C633" s="5" t="s">
        <v>1164</v>
      </c>
      <c r="D633" s="43">
        <v>4.15</v>
      </c>
      <c r="E633" s="5"/>
      <c r="F633" s="5"/>
    </row>
    <row r="634" customHeight="1" spans="1:6">
      <c r="A634" s="14"/>
      <c r="B634" s="5" t="s">
        <v>413</v>
      </c>
      <c r="C634" s="5" t="s">
        <v>997</v>
      </c>
      <c r="D634" s="43">
        <v>4.15</v>
      </c>
      <c r="E634" s="5"/>
      <c r="F634" s="5"/>
    </row>
    <row r="635" customHeight="1" spans="1:6">
      <c r="A635" s="14"/>
      <c r="B635" s="5" t="s">
        <v>413</v>
      </c>
      <c r="C635" s="5" t="s">
        <v>419</v>
      </c>
      <c r="D635" s="43">
        <v>4.15</v>
      </c>
      <c r="E635" s="5"/>
      <c r="F635" s="5"/>
    </row>
    <row r="636" customHeight="1" spans="1:6">
      <c r="A636" s="14"/>
      <c r="B636" s="5" t="s">
        <v>413</v>
      </c>
      <c r="C636" s="5" t="s">
        <v>1166</v>
      </c>
      <c r="D636" s="43">
        <v>4.15</v>
      </c>
      <c r="E636" s="5"/>
      <c r="F636" s="5"/>
    </row>
    <row r="637" customHeight="1" spans="1:6">
      <c r="A637" s="14"/>
      <c r="B637" s="5" t="s">
        <v>413</v>
      </c>
      <c r="C637" s="5" t="s">
        <v>1167</v>
      </c>
      <c r="D637" s="43">
        <v>4.15</v>
      </c>
      <c r="E637" s="5"/>
      <c r="F637" s="5"/>
    </row>
    <row r="638" customHeight="1" spans="1:6">
      <c r="A638" s="14"/>
      <c r="B638" s="5" t="s">
        <v>413</v>
      </c>
      <c r="C638" s="5" t="s">
        <v>414</v>
      </c>
      <c r="D638" s="43">
        <v>4.15</v>
      </c>
      <c r="E638" s="5"/>
      <c r="F638" s="5"/>
    </row>
    <row r="639" customHeight="1" spans="1:6">
      <c r="A639" s="14"/>
      <c r="B639" s="5" t="s">
        <v>413</v>
      </c>
      <c r="C639" s="5" t="s">
        <v>415</v>
      </c>
      <c r="D639" s="43">
        <v>4.15</v>
      </c>
      <c r="E639" s="5"/>
      <c r="F639" s="5"/>
    </row>
    <row r="640" customHeight="1" spans="1:6">
      <c r="A640" s="14"/>
      <c r="B640" s="5" t="s">
        <v>413</v>
      </c>
      <c r="C640" s="5" t="s">
        <v>1169</v>
      </c>
      <c r="D640" s="43">
        <v>4.15</v>
      </c>
      <c r="E640" s="5"/>
      <c r="F640" s="5"/>
    </row>
    <row r="641" customHeight="1" spans="1:6">
      <c r="A641" s="14"/>
      <c r="B641" s="5" t="s">
        <v>413</v>
      </c>
      <c r="C641" s="5" t="s">
        <v>423</v>
      </c>
      <c r="D641" s="43">
        <v>4.15</v>
      </c>
      <c r="E641" s="5"/>
      <c r="F641" s="5"/>
    </row>
    <row r="642" customHeight="1" spans="1:6">
      <c r="A642" s="14"/>
      <c r="B642" s="5" t="s">
        <v>413</v>
      </c>
      <c r="C642" s="5" t="s">
        <v>1245</v>
      </c>
      <c r="D642" s="43">
        <v>4.15</v>
      </c>
      <c r="E642" s="5"/>
      <c r="F642" s="5"/>
    </row>
    <row r="643" customHeight="1" spans="1:6">
      <c r="A643" s="14"/>
      <c r="B643" s="5" t="s">
        <v>413</v>
      </c>
      <c r="C643" s="5" t="s">
        <v>1066</v>
      </c>
      <c r="D643" s="43">
        <v>4.15</v>
      </c>
      <c r="E643" s="5"/>
      <c r="F643" s="5"/>
    </row>
    <row r="644" customHeight="1" spans="1:6">
      <c r="A644" s="14"/>
      <c r="B644" s="5" t="s">
        <v>413</v>
      </c>
      <c r="C644" s="5" t="s">
        <v>1170</v>
      </c>
      <c r="D644" s="43">
        <v>4.15</v>
      </c>
      <c r="E644" s="5"/>
      <c r="F644" s="5"/>
    </row>
    <row r="645" customHeight="1" spans="1:6">
      <c r="A645" s="14"/>
      <c r="B645" s="5" t="s">
        <v>413</v>
      </c>
      <c r="C645" s="5" t="s">
        <v>1171</v>
      </c>
      <c r="D645" s="43">
        <v>4.15</v>
      </c>
      <c r="E645" s="5"/>
      <c r="F645" s="5"/>
    </row>
    <row r="646" customHeight="1" spans="1:6">
      <c r="A646" s="14"/>
      <c r="B646" s="5" t="s">
        <v>413</v>
      </c>
      <c r="C646" s="5" t="s">
        <v>1172</v>
      </c>
      <c r="D646" s="43">
        <v>4.15</v>
      </c>
      <c r="E646" s="5"/>
      <c r="F646" s="5"/>
    </row>
    <row r="647" customHeight="1" spans="1:6">
      <c r="A647" s="14"/>
      <c r="B647" s="5" t="s">
        <v>413</v>
      </c>
      <c r="C647" s="5" t="s">
        <v>995</v>
      </c>
      <c r="D647" s="43">
        <v>4.15</v>
      </c>
      <c r="E647" s="5"/>
      <c r="F647" s="5"/>
    </row>
    <row r="648" customHeight="1" spans="1:6">
      <c r="A648" s="14"/>
      <c r="B648" s="5" t="s">
        <v>413</v>
      </c>
      <c r="C648" s="5" t="s">
        <v>999</v>
      </c>
      <c r="D648" s="43">
        <v>4.15</v>
      </c>
      <c r="E648" s="5"/>
      <c r="F648" s="5"/>
    </row>
    <row r="649" customHeight="1" spans="1:6">
      <c r="A649" s="14"/>
      <c r="B649" s="5" t="s">
        <v>413</v>
      </c>
      <c r="C649" s="5" t="s">
        <v>1067</v>
      </c>
      <c r="D649" s="43">
        <v>4.15</v>
      </c>
      <c r="E649" s="5"/>
      <c r="F649" s="5"/>
    </row>
    <row r="650" customHeight="1" spans="1:6">
      <c r="A650" s="14"/>
      <c r="B650" s="5" t="s">
        <v>413</v>
      </c>
      <c r="C650" s="5" t="s">
        <v>1068</v>
      </c>
      <c r="D650" s="43">
        <v>4.15</v>
      </c>
      <c r="E650" s="5"/>
      <c r="F650" s="5"/>
    </row>
    <row r="651" customHeight="1" spans="1:6">
      <c r="A651" s="14"/>
      <c r="B651" s="5" t="s">
        <v>413</v>
      </c>
      <c r="C651" s="5" t="s">
        <v>1246</v>
      </c>
      <c r="D651" s="43">
        <v>4.15</v>
      </c>
      <c r="E651" s="5"/>
      <c r="F651" s="5"/>
    </row>
    <row r="652" customHeight="1" spans="1:6">
      <c r="A652" s="14"/>
      <c r="B652" s="5" t="s">
        <v>413</v>
      </c>
      <c r="C652" s="5" t="s">
        <v>1176</v>
      </c>
      <c r="D652" s="43">
        <v>4.15</v>
      </c>
      <c r="E652" s="5"/>
      <c r="F652" s="5"/>
    </row>
    <row r="653" customHeight="1" spans="1:6">
      <c r="A653" s="14"/>
      <c r="B653" s="5" t="s">
        <v>413</v>
      </c>
      <c r="C653" s="5" t="s">
        <v>1001</v>
      </c>
      <c r="D653" s="43">
        <v>4.15</v>
      </c>
      <c r="E653" s="5"/>
      <c r="F653" s="5"/>
    </row>
    <row r="654" customHeight="1" spans="1:6">
      <c r="A654" s="14"/>
      <c r="B654" s="5" t="s">
        <v>413</v>
      </c>
      <c r="C654" s="5" t="s">
        <v>1177</v>
      </c>
      <c r="D654" s="43">
        <v>4.15</v>
      </c>
      <c r="E654" s="5"/>
      <c r="F654" s="5"/>
    </row>
    <row r="655" customHeight="1" spans="1:6">
      <c r="A655" s="14"/>
      <c r="B655" s="5" t="s">
        <v>413</v>
      </c>
      <c r="C655" s="5" t="s">
        <v>1247</v>
      </c>
      <c r="D655" s="43">
        <v>4.15</v>
      </c>
      <c r="E655" s="5"/>
      <c r="F655" s="5"/>
    </row>
    <row r="656" customHeight="1" spans="1:6">
      <c r="A656" s="14"/>
      <c r="B656" s="5" t="s">
        <v>413</v>
      </c>
      <c r="C656" s="5" t="s">
        <v>1072</v>
      </c>
      <c r="D656" s="43">
        <v>4.15</v>
      </c>
      <c r="E656" s="5"/>
      <c r="F656" s="5"/>
    </row>
    <row r="657" customHeight="1" spans="1:6">
      <c r="A657" s="14"/>
      <c r="B657" s="5" t="s">
        <v>413</v>
      </c>
      <c r="C657" s="5" t="s">
        <v>422</v>
      </c>
      <c r="D657" s="43">
        <v>4.15</v>
      </c>
      <c r="E657" s="5"/>
      <c r="F657" s="5"/>
    </row>
    <row r="658" customHeight="1" spans="1:6">
      <c r="A658" s="14"/>
      <c r="B658" s="5" t="s">
        <v>413</v>
      </c>
      <c r="C658" s="5" t="s">
        <v>998</v>
      </c>
      <c r="D658" s="43">
        <v>4.15</v>
      </c>
      <c r="E658" s="5"/>
      <c r="F658" s="5"/>
    </row>
    <row r="659" customHeight="1" spans="1:6">
      <c r="A659" s="14"/>
      <c r="B659" s="5" t="s">
        <v>791</v>
      </c>
      <c r="C659" s="5" t="s">
        <v>1073</v>
      </c>
      <c r="D659" s="43">
        <v>4.15</v>
      </c>
      <c r="E659" s="5"/>
      <c r="F659" s="5"/>
    </row>
    <row r="660" customHeight="1" spans="1:6">
      <c r="A660" s="14"/>
      <c r="B660" s="5" t="s">
        <v>791</v>
      </c>
      <c r="C660" s="5" t="s">
        <v>1074</v>
      </c>
      <c r="D660" s="43">
        <v>4.15</v>
      </c>
      <c r="E660" s="5"/>
      <c r="F660" s="5"/>
    </row>
    <row r="661" customHeight="1" spans="1:6">
      <c r="A661" s="14"/>
      <c r="B661" s="5" t="s">
        <v>791</v>
      </c>
      <c r="C661" s="5" t="s">
        <v>1248</v>
      </c>
      <c r="D661" s="43">
        <v>4.15</v>
      </c>
      <c r="E661" s="5"/>
      <c r="F661" s="5"/>
    </row>
    <row r="662" customHeight="1" spans="1:6">
      <c r="A662" s="14"/>
      <c r="B662" s="5" t="s">
        <v>791</v>
      </c>
      <c r="C662" s="5" t="s">
        <v>1249</v>
      </c>
      <c r="D662" s="43">
        <v>4.15</v>
      </c>
      <c r="E662" s="5"/>
      <c r="F662" s="5"/>
    </row>
    <row r="663" customHeight="1" spans="1:6">
      <c r="A663" s="14"/>
      <c r="B663" s="5" t="s">
        <v>791</v>
      </c>
      <c r="C663" s="5" t="s">
        <v>1183</v>
      </c>
      <c r="D663" s="43">
        <v>4.15</v>
      </c>
      <c r="E663" s="5"/>
      <c r="F663" s="5"/>
    </row>
    <row r="664" customHeight="1" spans="1:6">
      <c r="A664" s="14"/>
      <c r="B664" s="5" t="s">
        <v>791</v>
      </c>
      <c r="C664" s="5" t="s">
        <v>1184</v>
      </c>
      <c r="D664" s="43">
        <v>4.15</v>
      </c>
      <c r="E664" s="5"/>
      <c r="F664" s="5"/>
    </row>
    <row r="665" customHeight="1" spans="1:6">
      <c r="A665" s="14"/>
      <c r="B665" s="5" t="s">
        <v>791</v>
      </c>
      <c r="C665" s="5" t="s">
        <v>1185</v>
      </c>
      <c r="D665" s="43">
        <v>4.15</v>
      </c>
      <c r="E665" s="5"/>
      <c r="F665" s="5"/>
    </row>
    <row r="666" customHeight="1" spans="1:6">
      <c r="A666" s="14"/>
      <c r="B666" s="5" t="s">
        <v>791</v>
      </c>
      <c r="C666" s="5" t="s">
        <v>1187</v>
      </c>
      <c r="D666" s="43">
        <v>4.15</v>
      </c>
      <c r="E666" s="5"/>
      <c r="F666" s="5"/>
    </row>
    <row r="667" customHeight="1" spans="1:6">
      <c r="A667" s="14"/>
      <c r="B667" s="5" t="s">
        <v>791</v>
      </c>
      <c r="C667" s="5" t="s">
        <v>1008</v>
      </c>
      <c r="D667" s="43">
        <v>4.15</v>
      </c>
      <c r="E667" s="5"/>
      <c r="F667" s="5"/>
    </row>
    <row r="668" customHeight="1" spans="1:6">
      <c r="A668" s="14"/>
      <c r="B668" s="5" t="s">
        <v>791</v>
      </c>
      <c r="C668" s="5" t="s">
        <v>1004</v>
      </c>
      <c r="D668" s="43">
        <v>4.15</v>
      </c>
      <c r="E668" s="5"/>
      <c r="F668" s="5"/>
    </row>
    <row r="669" customHeight="1" spans="1:6">
      <c r="A669" s="14"/>
      <c r="B669" s="5" t="s">
        <v>791</v>
      </c>
      <c r="C669" s="5" t="s">
        <v>1190</v>
      </c>
      <c r="D669" s="43">
        <v>4.15</v>
      </c>
      <c r="E669" s="5"/>
      <c r="F669" s="5"/>
    </row>
    <row r="670" customHeight="1" spans="1:6">
      <c r="A670" s="14"/>
      <c r="B670" s="5" t="s">
        <v>791</v>
      </c>
      <c r="C670" s="5" t="s">
        <v>1080</v>
      </c>
      <c r="D670" s="43">
        <v>4.15</v>
      </c>
      <c r="E670" s="5"/>
      <c r="F670" s="5"/>
    </row>
    <row r="671" customHeight="1" spans="1:6">
      <c r="A671" s="14"/>
      <c r="B671" s="5" t="s">
        <v>791</v>
      </c>
      <c r="C671" s="43" t="s">
        <v>1081</v>
      </c>
      <c r="D671" s="43">
        <v>4.15</v>
      </c>
      <c r="E671" s="5"/>
      <c r="F671" s="5"/>
    </row>
    <row r="672" customHeight="1" spans="1:6">
      <c r="A672" s="14"/>
      <c r="B672" s="5" t="s">
        <v>791</v>
      </c>
      <c r="C672" s="43" t="s">
        <v>1250</v>
      </c>
      <c r="D672" s="43">
        <v>4.15</v>
      </c>
      <c r="E672" s="5"/>
      <c r="F672" s="5"/>
    </row>
    <row r="673" customHeight="1" spans="1:6">
      <c r="A673" s="14"/>
      <c r="B673" s="5" t="s">
        <v>791</v>
      </c>
      <c r="C673" s="43" t="s">
        <v>1082</v>
      </c>
      <c r="D673" s="43">
        <v>4.15</v>
      </c>
      <c r="E673" s="5"/>
      <c r="F673" s="5"/>
    </row>
    <row r="674" customHeight="1" spans="1:6">
      <c r="A674" s="14"/>
      <c r="B674" s="5" t="s">
        <v>791</v>
      </c>
      <c r="C674" s="43" t="s">
        <v>1003</v>
      </c>
      <c r="D674" s="43">
        <v>4.15</v>
      </c>
      <c r="E674" s="5"/>
      <c r="F674" s="5"/>
    </row>
    <row r="675" customHeight="1" spans="1:6">
      <c r="A675" s="14"/>
      <c r="B675" s="5" t="s">
        <v>791</v>
      </c>
      <c r="C675" s="43" t="s">
        <v>1011</v>
      </c>
      <c r="D675" s="43">
        <v>4.15</v>
      </c>
      <c r="E675" s="5"/>
      <c r="F675" s="5"/>
    </row>
    <row r="676" customHeight="1" spans="1:6">
      <c r="A676" s="14"/>
      <c r="B676" s="5" t="s">
        <v>791</v>
      </c>
      <c r="C676" s="43" t="s">
        <v>1192</v>
      </c>
      <c r="D676" s="43">
        <v>4.15</v>
      </c>
      <c r="E676" s="5"/>
      <c r="F676" s="5"/>
    </row>
    <row r="677" customHeight="1" spans="1:6">
      <c r="A677" s="14"/>
      <c r="B677" s="5" t="s">
        <v>791</v>
      </c>
      <c r="C677" s="43" t="s">
        <v>1181</v>
      </c>
      <c r="D677" s="43">
        <v>4.15</v>
      </c>
      <c r="E677" s="5"/>
      <c r="F677" s="5"/>
    </row>
    <row r="678" customHeight="1" spans="1:6">
      <c r="A678" s="14"/>
      <c r="B678" s="5" t="s">
        <v>791</v>
      </c>
      <c r="C678" s="43" t="s">
        <v>1182</v>
      </c>
      <c r="D678" s="43">
        <v>4.15</v>
      </c>
      <c r="E678" s="5"/>
      <c r="F678" s="5"/>
    </row>
    <row r="679" customHeight="1" spans="1:6">
      <c r="A679" s="14"/>
      <c r="B679" s="5" t="s">
        <v>365</v>
      </c>
      <c r="C679" s="43" t="s">
        <v>1014</v>
      </c>
      <c r="D679" s="43">
        <v>4.15</v>
      </c>
      <c r="E679" s="5"/>
      <c r="F679" s="5"/>
    </row>
    <row r="680" customHeight="1" spans="1:6">
      <c r="A680" s="14"/>
      <c r="B680" s="5" t="s">
        <v>365</v>
      </c>
      <c r="C680" s="43" t="s">
        <v>1087</v>
      </c>
      <c r="D680" s="43">
        <v>4.15</v>
      </c>
      <c r="E680" s="5"/>
      <c r="F680" s="5"/>
    </row>
    <row r="681" customHeight="1" spans="1:6">
      <c r="A681" s="14"/>
      <c r="B681" s="5" t="s">
        <v>365</v>
      </c>
      <c r="C681" s="43" t="s">
        <v>1019</v>
      </c>
      <c r="D681" s="43">
        <v>4.15</v>
      </c>
      <c r="E681" s="5"/>
      <c r="F681" s="5"/>
    </row>
    <row r="682" customHeight="1" spans="1:6">
      <c r="A682" s="14"/>
      <c r="B682" s="5" t="s">
        <v>365</v>
      </c>
      <c r="C682" s="43" t="s">
        <v>1251</v>
      </c>
      <c r="D682" s="43">
        <v>4.15</v>
      </c>
      <c r="E682" s="5"/>
      <c r="F682" s="5"/>
    </row>
    <row r="683" customHeight="1" spans="1:6">
      <c r="A683" s="14"/>
      <c r="B683" s="5" t="s">
        <v>365</v>
      </c>
      <c r="C683" s="43" t="s">
        <v>1252</v>
      </c>
      <c r="D683" s="43">
        <v>4.15</v>
      </c>
      <c r="E683" s="5"/>
      <c r="F683" s="5"/>
    </row>
    <row r="684" customHeight="1" spans="1:6">
      <c r="A684" s="14"/>
      <c r="B684" s="5" t="s">
        <v>365</v>
      </c>
      <c r="C684" s="43" t="s">
        <v>1017</v>
      </c>
      <c r="D684" s="43">
        <v>4.15</v>
      </c>
      <c r="E684" s="5"/>
      <c r="F684" s="5"/>
    </row>
    <row r="685" customHeight="1" spans="1:6">
      <c r="A685" s="14"/>
      <c r="B685" s="5" t="s">
        <v>365</v>
      </c>
      <c r="C685" s="43" t="s">
        <v>1021</v>
      </c>
      <c r="D685" s="43">
        <v>4.15</v>
      </c>
      <c r="E685" s="5"/>
      <c r="F685" s="5"/>
    </row>
    <row r="686" customHeight="1" spans="1:6">
      <c r="A686" s="14"/>
      <c r="B686" s="5" t="s">
        <v>365</v>
      </c>
      <c r="C686" s="43" t="s">
        <v>1013</v>
      </c>
      <c r="D686" s="43">
        <v>4.15</v>
      </c>
      <c r="E686" s="5"/>
      <c r="F686" s="5"/>
    </row>
    <row r="687" customHeight="1" spans="1:6">
      <c r="A687" s="14"/>
      <c r="B687" s="5" t="s">
        <v>365</v>
      </c>
      <c r="C687" s="43" t="s">
        <v>1090</v>
      </c>
      <c r="D687" s="43">
        <v>4.15</v>
      </c>
      <c r="E687" s="5"/>
      <c r="F687" s="5"/>
    </row>
    <row r="688" customHeight="1" spans="1:6">
      <c r="A688" s="14"/>
      <c r="B688" s="5" t="s">
        <v>365</v>
      </c>
      <c r="C688" s="43" t="s">
        <v>1253</v>
      </c>
      <c r="D688" s="43">
        <v>4.15</v>
      </c>
      <c r="E688" s="5"/>
      <c r="F688" s="5"/>
    </row>
    <row r="689" customHeight="1" spans="1:6">
      <c r="A689" s="14"/>
      <c r="B689" s="5" t="s">
        <v>365</v>
      </c>
      <c r="C689" s="43" t="s">
        <v>1018</v>
      </c>
      <c r="D689" s="43">
        <v>4.15</v>
      </c>
      <c r="E689" s="5"/>
      <c r="F689" s="5"/>
    </row>
    <row r="690" customHeight="1" spans="1:6">
      <c r="A690" s="14"/>
      <c r="B690" s="5" t="s">
        <v>365</v>
      </c>
      <c r="C690" s="43" t="s">
        <v>1094</v>
      </c>
      <c r="D690" s="43">
        <v>4.15</v>
      </c>
      <c r="E690" s="5"/>
      <c r="F690" s="5"/>
    </row>
    <row r="691" customHeight="1" spans="1:6">
      <c r="A691" s="14"/>
      <c r="B691" s="5" t="s">
        <v>365</v>
      </c>
      <c r="C691" s="5" t="s">
        <v>1023</v>
      </c>
      <c r="D691" s="43">
        <v>4.15</v>
      </c>
      <c r="E691" s="5"/>
      <c r="F691" s="5"/>
    </row>
    <row r="692" customHeight="1" spans="1:6">
      <c r="A692" s="14"/>
      <c r="B692" s="5" t="s">
        <v>365</v>
      </c>
      <c r="C692" s="5" t="s">
        <v>1098</v>
      </c>
      <c r="D692" s="43">
        <v>4.15</v>
      </c>
      <c r="E692" s="5"/>
      <c r="F692" s="5"/>
    </row>
    <row r="693" customHeight="1" spans="1:6">
      <c r="A693" s="14"/>
      <c r="B693" s="5" t="s">
        <v>365</v>
      </c>
      <c r="C693" s="5" t="s">
        <v>1091</v>
      </c>
      <c r="D693" s="43">
        <v>4.15</v>
      </c>
      <c r="E693" s="5"/>
      <c r="F693" s="5"/>
    </row>
    <row r="694" customHeight="1" spans="1:6">
      <c r="A694" s="14"/>
      <c r="B694" s="5" t="s">
        <v>365</v>
      </c>
      <c r="C694" s="5" t="s">
        <v>1100</v>
      </c>
      <c r="D694" s="43">
        <v>4.15</v>
      </c>
      <c r="E694" s="5"/>
      <c r="F694" s="5"/>
    </row>
    <row r="695" customHeight="1" spans="1:6">
      <c r="A695" s="14"/>
      <c r="B695" s="5" t="s">
        <v>365</v>
      </c>
      <c r="C695" s="5" t="s">
        <v>1016</v>
      </c>
      <c r="D695" s="43">
        <v>4.15</v>
      </c>
      <c r="E695" s="5"/>
      <c r="F695" s="5"/>
    </row>
    <row r="696" customHeight="1" spans="1:6">
      <c r="A696" s="14"/>
      <c r="B696" s="5" t="s">
        <v>365</v>
      </c>
      <c r="C696" s="5" t="s">
        <v>1254</v>
      </c>
      <c r="D696" s="43">
        <v>4.15</v>
      </c>
      <c r="E696" s="5"/>
      <c r="F696" s="5"/>
    </row>
    <row r="697" customHeight="1" spans="1:6">
      <c r="A697" s="14"/>
      <c r="B697" s="5" t="s">
        <v>365</v>
      </c>
      <c r="C697" s="5" t="s">
        <v>1255</v>
      </c>
      <c r="D697" s="43">
        <v>4.15</v>
      </c>
      <c r="E697" s="5"/>
      <c r="F697" s="5"/>
    </row>
    <row r="698" customHeight="1" spans="1:6">
      <c r="A698" s="14"/>
      <c r="B698" s="5" t="s">
        <v>365</v>
      </c>
      <c r="C698" s="5" t="s">
        <v>1020</v>
      </c>
      <c r="D698" s="43">
        <v>4.15</v>
      </c>
      <c r="E698" s="5"/>
      <c r="F698" s="5"/>
    </row>
    <row r="699" customHeight="1" spans="1:6">
      <c r="A699" s="14"/>
      <c r="B699" s="5" t="s">
        <v>365</v>
      </c>
      <c r="C699" s="5" t="s">
        <v>1194</v>
      </c>
      <c r="D699" s="43">
        <v>4.15</v>
      </c>
      <c r="E699" s="5"/>
      <c r="F699" s="5"/>
    </row>
    <row r="700" customHeight="1" spans="1:6">
      <c r="A700" s="14"/>
      <c r="B700" s="5" t="s">
        <v>365</v>
      </c>
      <c r="C700" s="5" t="s">
        <v>1102</v>
      </c>
      <c r="D700" s="43">
        <v>4.15</v>
      </c>
      <c r="E700" s="5"/>
      <c r="F700" s="5"/>
    </row>
    <row r="701" customHeight="1" spans="1:6">
      <c r="A701" s="14"/>
      <c r="B701" s="5" t="s">
        <v>365</v>
      </c>
      <c r="C701" s="5" t="s">
        <v>1095</v>
      </c>
      <c r="D701" s="43">
        <v>4.15</v>
      </c>
      <c r="E701" s="5"/>
      <c r="F701" s="5"/>
    </row>
    <row r="702" customHeight="1" spans="1:6">
      <c r="A702" s="14"/>
      <c r="B702" s="5" t="s">
        <v>365</v>
      </c>
      <c r="C702" s="5" t="s">
        <v>1099</v>
      </c>
      <c r="D702" s="43">
        <v>4.15</v>
      </c>
      <c r="E702" s="5"/>
      <c r="F702" s="5"/>
    </row>
    <row r="703" customHeight="1" spans="1:6">
      <c r="A703" s="14"/>
      <c r="B703" s="5" t="s">
        <v>365</v>
      </c>
      <c r="C703" s="5" t="s">
        <v>1101</v>
      </c>
      <c r="D703" s="43">
        <v>4.15</v>
      </c>
      <c r="E703" s="5"/>
      <c r="F703" s="5"/>
    </row>
    <row r="704" customHeight="1" spans="1:6">
      <c r="A704" s="14"/>
      <c r="B704" s="5" t="s">
        <v>365</v>
      </c>
      <c r="C704" s="5" t="s">
        <v>1012</v>
      </c>
      <c r="D704" s="43">
        <v>4.15</v>
      </c>
      <c r="E704" s="5"/>
      <c r="F704" s="5"/>
    </row>
    <row r="705" customHeight="1" spans="1:6">
      <c r="A705" s="14"/>
      <c r="B705" s="5" t="s">
        <v>370</v>
      </c>
      <c r="C705" s="5" t="s">
        <v>1103</v>
      </c>
      <c r="D705" s="43">
        <v>4.15</v>
      </c>
      <c r="E705" s="5"/>
      <c r="F705" s="5"/>
    </row>
    <row r="706" customHeight="1" spans="1:6">
      <c r="A706" s="14"/>
      <c r="B706" s="5" t="s">
        <v>370</v>
      </c>
      <c r="C706" s="5" t="s">
        <v>1029</v>
      </c>
      <c r="D706" s="43">
        <v>4.15</v>
      </c>
      <c r="E706" s="5"/>
      <c r="F706" s="5"/>
    </row>
    <row r="707" customHeight="1" spans="1:6">
      <c r="A707" s="14"/>
      <c r="B707" s="5" t="s">
        <v>370</v>
      </c>
      <c r="C707" s="5" t="s">
        <v>379</v>
      </c>
      <c r="D707" s="43">
        <v>4.15</v>
      </c>
      <c r="E707" s="5"/>
      <c r="F707" s="5"/>
    </row>
    <row r="708" customHeight="1" spans="1:6">
      <c r="A708" s="14"/>
      <c r="B708" s="5" t="s">
        <v>370</v>
      </c>
      <c r="C708" s="5" t="s">
        <v>1028</v>
      </c>
      <c r="D708" s="43">
        <v>4.15</v>
      </c>
      <c r="E708" s="5"/>
      <c r="F708" s="5"/>
    </row>
    <row r="709" customHeight="1" spans="1:6">
      <c r="A709" s="14"/>
      <c r="B709" s="5" t="s">
        <v>370</v>
      </c>
      <c r="C709" s="5" t="s">
        <v>380</v>
      </c>
      <c r="D709" s="43">
        <v>4.15</v>
      </c>
      <c r="E709" s="5"/>
      <c r="F709" s="5"/>
    </row>
    <row r="710" customHeight="1" spans="1:6">
      <c r="A710" s="14"/>
      <c r="B710" s="5" t="s">
        <v>370</v>
      </c>
      <c r="C710" s="5" t="s">
        <v>1256</v>
      </c>
      <c r="D710" s="43">
        <v>4.15</v>
      </c>
      <c r="E710" s="5"/>
      <c r="F710" s="5"/>
    </row>
    <row r="711" customHeight="1" spans="1:6">
      <c r="A711" s="14"/>
      <c r="B711" s="5" t="s">
        <v>370</v>
      </c>
      <c r="C711" s="5" t="s">
        <v>1195</v>
      </c>
      <c r="D711" s="43">
        <v>4.15</v>
      </c>
      <c r="E711" s="5"/>
      <c r="F711" s="5"/>
    </row>
    <row r="712" customHeight="1" spans="1:6">
      <c r="A712" s="14"/>
      <c r="B712" s="5" t="s">
        <v>370</v>
      </c>
      <c r="C712" s="5" t="s">
        <v>1257</v>
      </c>
      <c r="D712" s="43">
        <v>4.15</v>
      </c>
      <c r="E712" s="5"/>
      <c r="F712" s="5"/>
    </row>
    <row r="713" customHeight="1" spans="1:6">
      <c r="A713" s="14"/>
      <c r="B713" s="5" t="s">
        <v>370</v>
      </c>
      <c r="C713" s="5" t="s">
        <v>1258</v>
      </c>
      <c r="D713" s="43">
        <v>4.15</v>
      </c>
      <c r="E713" s="5"/>
      <c r="F713" s="5"/>
    </row>
    <row r="714" customHeight="1" spans="1:6">
      <c r="A714" s="14"/>
      <c r="B714" s="5" t="s">
        <v>370</v>
      </c>
      <c r="C714" s="5" t="s">
        <v>376</v>
      </c>
      <c r="D714" s="43">
        <v>4.15</v>
      </c>
      <c r="E714" s="5"/>
      <c r="F714" s="5"/>
    </row>
    <row r="715" customHeight="1" spans="1:6">
      <c r="A715" s="14"/>
      <c r="B715" s="5" t="s">
        <v>370</v>
      </c>
      <c r="C715" s="5" t="s">
        <v>378</v>
      </c>
      <c r="D715" s="43">
        <v>4.15</v>
      </c>
      <c r="E715" s="5"/>
      <c r="F715" s="5"/>
    </row>
    <row r="716" customHeight="1" spans="1:6">
      <c r="A716" s="14"/>
      <c r="B716" s="5" t="s">
        <v>370</v>
      </c>
      <c r="C716" s="5" t="s">
        <v>377</v>
      </c>
      <c r="D716" s="43">
        <v>4.15</v>
      </c>
      <c r="E716" s="5"/>
      <c r="F716" s="5"/>
    </row>
    <row r="717" customHeight="1" spans="1:6">
      <c r="A717" s="14"/>
      <c r="B717" s="5" t="s">
        <v>370</v>
      </c>
      <c r="C717" s="5" t="s">
        <v>1108</v>
      </c>
      <c r="D717" s="43">
        <v>4.15</v>
      </c>
      <c r="E717" s="5"/>
      <c r="F717" s="5"/>
    </row>
    <row r="718" customHeight="1" spans="1:6">
      <c r="A718" s="14"/>
      <c r="B718" s="5" t="s">
        <v>370</v>
      </c>
      <c r="C718" s="5" t="s">
        <v>371</v>
      </c>
      <c r="D718" s="43">
        <v>4.15</v>
      </c>
      <c r="E718" s="5"/>
      <c r="F718" s="5"/>
    </row>
    <row r="719" customHeight="1" spans="1:6">
      <c r="A719" s="14"/>
      <c r="B719" s="5" t="s">
        <v>370</v>
      </c>
      <c r="C719" s="5" t="s">
        <v>381</v>
      </c>
      <c r="D719" s="43">
        <v>4.15</v>
      </c>
      <c r="E719" s="5"/>
      <c r="F719" s="5"/>
    </row>
    <row r="720" customHeight="1" spans="1:6">
      <c r="A720" s="14"/>
      <c r="B720" s="5" t="s">
        <v>370</v>
      </c>
      <c r="C720" s="5" t="s">
        <v>1198</v>
      </c>
      <c r="D720" s="43">
        <v>4.15</v>
      </c>
      <c r="E720" s="5"/>
      <c r="F720" s="5"/>
    </row>
    <row r="721" customHeight="1" spans="1:6">
      <c r="A721" s="14"/>
      <c r="B721" s="5" t="s">
        <v>370</v>
      </c>
      <c r="C721" s="5" t="s">
        <v>1259</v>
      </c>
      <c r="D721" s="43">
        <v>4.15</v>
      </c>
      <c r="E721" s="5"/>
      <c r="F721" s="5"/>
    </row>
    <row r="722" customHeight="1" spans="1:6">
      <c r="A722" s="14"/>
      <c r="B722" s="5" t="s">
        <v>370</v>
      </c>
      <c r="C722" s="5" t="s">
        <v>1103</v>
      </c>
      <c r="D722" s="43">
        <v>4.15</v>
      </c>
      <c r="E722" s="5"/>
      <c r="F722" s="5"/>
    </row>
    <row r="723" customHeight="1" spans="1:6">
      <c r="A723" s="14"/>
      <c r="B723" s="5" t="s">
        <v>370</v>
      </c>
      <c r="C723" s="5" t="s">
        <v>1200</v>
      </c>
      <c r="D723" s="43">
        <v>4.15</v>
      </c>
      <c r="E723" s="5"/>
      <c r="F723" s="5"/>
    </row>
    <row r="724" customHeight="1" spans="1:6">
      <c r="A724" s="14"/>
      <c r="B724" s="5" t="s">
        <v>370</v>
      </c>
      <c r="C724" s="5" t="s">
        <v>1201</v>
      </c>
      <c r="D724" s="43">
        <v>4.15</v>
      </c>
      <c r="E724" s="5"/>
      <c r="F724" s="5"/>
    </row>
    <row r="725" customHeight="1" spans="1:6">
      <c r="A725" s="14"/>
      <c r="B725" s="5" t="s">
        <v>370</v>
      </c>
      <c r="C725" s="5" t="s">
        <v>1202</v>
      </c>
      <c r="D725" s="43">
        <v>4.15</v>
      </c>
      <c r="E725" s="5"/>
      <c r="F725" s="5"/>
    </row>
    <row r="726" customHeight="1" spans="1:6">
      <c r="A726" s="14"/>
      <c r="B726" s="5" t="s">
        <v>370</v>
      </c>
      <c r="C726" s="5" t="s">
        <v>1203</v>
      </c>
      <c r="D726" s="43">
        <v>4.15</v>
      </c>
      <c r="E726" s="5"/>
      <c r="F726" s="5"/>
    </row>
    <row r="727" customHeight="1" spans="1:6">
      <c r="A727" s="14"/>
      <c r="B727" s="5" t="s">
        <v>370</v>
      </c>
      <c r="C727" s="5" t="s">
        <v>1204</v>
      </c>
      <c r="D727" s="43">
        <v>4.15</v>
      </c>
      <c r="E727" s="5"/>
      <c r="F727" s="5"/>
    </row>
    <row r="728" customHeight="1" spans="1:6">
      <c r="A728" s="14"/>
      <c r="B728" s="5" t="s">
        <v>370</v>
      </c>
      <c r="C728" s="5" t="s">
        <v>1260</v>
      </c>
      <c r="D728" s="43">
        <v>4.15</v>
      </c>
      <c r="E728" s="5"/>
      <c r="F728" s="5"/>
    </row>
    <row r="729" customHeight="1" spans="1:6">
      <c r="A729" s="14"/>
      <c r="B729" s="5" t="s">
        <v>370</v>
      </c>
      <c r="C729" s="5" t="s">
        <v>375</v>
      </c>
      <c r="D729" s="43">
        <v>4.15</v>
      </c>
      <c r="E729" s="5"/>
      <c r="F729" s="5"/>
    </row>
    <row r="730" customHeight="1" spans="1:6">
      <c r="A730" s="14"/>
      <c r="B730" s="5" t="s">
        <v>789</v>
      </c>
      <c r="C730" s="5" t="s">
        <v>1034</v>
      </c>
      <c r="D730" s="43">
        <v>4.15</v>
      </c>
      <c r="E730" s="5"/>
      <c r="F730" s="5"/>
    </row>
    <row r="731" customHeight="1" spans="1:6">
      <c r="A731" s="14"/>
      <c r="B731" s="5" t="s">
        <v>789</v>
      </c>
      <c r="C731" s="5" t="s">
        <v>1037</v>
      </c>
      <c r="D731" s="43">
        <v>4.15</v>
      </c>
      <c r="E731" s="5"/>
      <c r="F731" s="5"/>
    </row>
    <row r="732" customHeight="1" spans="1:6">
      <c r="A732" s="14"/>
      <c r="B732" s="5" t="s">
        <v>789</v>
      </c>
      <c r="C732" s="5" t="s">
        <v>1261</v>
      </c>
      <c r="D732" s="43">
        <v>4.15</v>
      </c>
      <c r="E732" s="5"/>
      <c r="F732" s="5"/>
    </row>
    <row r="733" customHeight="1" spans="1:6">
      <c r="A733" s="14"/>
      <c r="B733" s="5" t="s">
        <v>789</v>
      </c>
      <c r="C733" s="5" t="s">
        <v>1039</v>
      </c>
      <c r="D733" s="43">
        <v>4.15</v>
      </c>
      <c r="E733" s="5"/>
      <c r="F733" s="5"/>
    </row>
    <row r="734" customHeight="1" spans="1:6">
      <c r="A734" s="14"/>
      <c r="B734" s="5" t="s">
        <v>789</v>
      </c>
      <c r="C734" s="5" t="s">
        <v>1262</v>
      </c>
      <c r="D734" s="43">
        <v>4.15</v>
      </c>
      <c r="E734" s="5"/>
      <c r="F734" s="5"/>
    </row>
    <row r="735" customHeight="1" spans="1:6">
      <c r="A735" s="14"/>
      <c r="B735" s="5" t="s">
        <v>789</v>
      </c>
      <c r="C735" s="5" t="s">
        <v>1206</v>
      </c>
      <c r="D735" s="43">
        <v>4.15</v>
      </c>
      <c r="E735" s="5"/>
      <c r="F735" s="5"/>
    </row>
    <row r="736" customHeight="1" spans="1:6">
      <c r="A736" s="14"/>
      <c r="B736" s="5" t="s">
        <v>789</v>
      </c>
      <c r="C736" s="5" t="s">
        <v>1207</v>
      </c>
      <c r="D736" s="43">
        <v>4.15</v>
      </c>
      <c r="E736" s="5"/>
      <c r="F736" s="5"/>
    </row>
    <row r="737" customHeight="1" spans="1:6">
      <c r="A737" s="14"/>
      <c r="B737" s="5" t="s">
        <v>789</v>
      </c>
      <c r="C737" s="5" t="s">
        <v>1208</v>
      </c>
      <c r="D737" s="43">
        <v>4.15</v>
      </c>
      <c r="E737" s="5"/>
      <c r="F737" s="5"/>
    </row>
    <row r="738" customHeight="1" spans="1:6">
      <c r="A738" s="14"/>
      <c r="B738" s="5" t="s">
        <v>789</v>
      </c>
      <c r="C738" s="5" t="s">
        <v>1263</v>
      </c>
      <c r="D738" s="43">
        <v>4.15</v>
      </c>
      <c r="E738" s="5"/>
      <c r="F738" s="5"/>
    </row>
    <row r="739" customHeight="1" spans="1:6">
      <c r="A739" s="14"/>
      <c r="B739" s="5" t="s">
        <v>789</v>
      </c>
      <c r="C739" s="5" t="s">
        <v>1220</v>
      </c>
      <c r="D739" s="43">
        <v>4.15</v>
      </c>
      <c r="E739" s="5"/>
      <c r="F739" s="5"/>
    </row>
    <row r="740" customHeight="1" spans="1:6">
      <c r="A740" s="14"/>
      <c r="B740" s="5" t="s">
        <v>789</v>
      </c>
      <c r="C740" s="5" t="s">
        <v>1042</v>
      </c>
      <c r="D740" s="43">
        <v>4.15</v>
      </c>
      <c r="E740" s="5"/>
      <c r="F740" s="5"/>
    </row>
    <row r="741" customHeight="1" spans="1:6">
      <c r="A741" s="14"/>
      <c r="B741" s="5" t="s">
        <v>789</v>
      </c>
      <c r="C741" s="5" t="s">
        <v>1209</v>
      </c>
      <c r="D741" s="43">
        <v>4.15</v>
      </c>
      <c r="E741" s="5"/>
      <c r="F741" s="5"/>
    </row>
    <row r="742" customHeight="1" spans="1:6">
      <c r="A742" s="14"/>
      <c r="B742" s="5" t="s">
        <v>789</v>
      </c>
      <c r="C742" s="5" t="s">
        <v>1210</v>
      </c>
      <c r="D742" s="43">
        <v>4.15</v>
      </c>
      <c r="E742" s="5"/>
      <c r="F742" s="5"/>
    </row>
    <row r="743" customHeight="1" spans="1:6">
      <c r="A743" s="14"/>
      <c r="B743" s="5" t="s">
        <v>789</v>
      </c>
      <c r="C743" s="5" t="s">
        <v>1211</v>
      </c>
      <c r="D743" s="43">
        <v>4.15</v>
      </c>
      <c r="E743" s="5"/>
      <c r="F743" s="5"/>
    </row>
    <row r="744" customHeight="1" spans="1:6">
      <c r="A744" s="14"/>
      <c r="B744" s="5" t="s">
        <v>789</v>
      </c>
      <c r="C744" s="5" t="s">
        <v>1043</v>
      </c>
      <c r="D744" s="43">
        <v>4.15</v>
      </c>
      <c r="E744" s="5"/>
      <c r="F744" s="5"/>
    </row>
    <row r="745" customHeight="1" spans="1:6">
      <c r="A745" s="14"/>
      <c r="B745" s="5" t="s">
        <v>789</v>
      </c>
      <c r="C745" s="5" t="s">
        <v>1045</v>
      </c>
      <c r="D745" s="43">
        <v>4.15</v>
      </c>
      <c r="E745" s="5"/>
      <c r="F745" s="5"/>
    </row>
    <row r="746" customHeight="1" spans="1:6">
      <c r="A746" s="14"/>
      <c r="B746" s="5" t="s">
        <v>789</v>
      </c>
      <c r="C746" s="5" t="s">
        <v>1215</v>
      </c>
      <c r="D746" s="43">
        <v>4.15</v>
      </c>
      <c r="E746" s="5"/>
      <c r="F746" s="5"/>
    </row>
    <row r="747" customHeight="1" spans="1:6">
      <c r="A747" s="14"/>
      <c r="B747" s="5" t="s">
        <v>789</v>
      </c>
      <c r="C747" s="5" t="s">
        <v>1047</v>
      </c>
      <c r="D747" s="43">
        <v>4.15</v>
      </c>
      <c r="E747" s="5"/>
      <c r="F747" s="5"/>
    </row>
    <row r="748" customHeight="1" spans="1:6">
      <c r="A748" s="14"/>
      <c r="B748" s="5" t="s">
        <v>789</v>
      </c>
      <c r="C748" s="5" t="s">
        <v>1264</v>
      </c>
      <c r="D748" s="43">
        <v>4.15</v>
      </c>
      <c r="E748" s="5"/>
      <c r="F748" s="5"/>
    </row>
    <row r="749" customHeight="1" spans="1:6">
      <c r="A749" s="14"/>
      <c r="B749" s="5" t="s">
        <v>789</v>
      </c>
      <c r="C749" s="5" t="s">
        <v>1049</v>
      </c>
      <c r="D749" s="43">
        <v>4.15</v>
      </c>
      <c r="E749" s="5"/>
      <c r="F749" s="5"/>
    </row>
    <row r="750" customHeight="1" spans="1:6">
      <c r="A750" s="14"/>
      <c r="B750" s="5" t="s">
        <v>789</v>
      </c>
      <c r="C750" s="5" t="s">
        <v>1050</v>
      </c>
      <c r="D750" s="43">
        <v>4.15</v>
      </c>
      <c r="E750" s="5"/>
      <c r="F750" s="5"/>
    </row>
    <row r="751" customHeight="1" spans="1:6">
      <c r="A751" s="14"/>
      <c r="B751" s="5" t="s">
        <v>789</v>
      </c>
      <c r="C751" s="5" t="s">
        <v>1265</v>
      </c>
      <c r="D751" s="43">
        <v>4.15</v>
      </c>
      <c r="E751" s="5"/>
      <c r="F751" s="5"/>
    </row>
    <row r="752" customHeight="1" spans="1:6">
      <c r="A752" s="14"/>
      <c r="B752" s="5" t="s">
        <v>789</v>
      </c>
      <c r="C752" s="5" t="s">
        <v>1051</v>
      </c>
      <c r="D752" s="43">
        <v>4.15</v>
      </c>
      <c r="E752" s="5"/>
      <c r="F752" s="5"/>
    </row>
    <row r="753" customHeight="1" spans="1:6">
      <c r="A753" s="14"/>
      <c r="B753" s="5" t="s">
        <v>789</v>
      </c>
      <c r="C753" s="5" t="s">
        <v>1266</v>
      </c>
      <c r="D753" s="43">
        <v>4.15</v>
      </c>
      <c r="E753" s="5"/>
      <c r="F753" s="5"/>
    </row>
    <row r="754" customHeight="1" spans="1:6">
      <c r="A754" s="14"/>
      <c r="B754" s="5" t="s">
        <v>789</v>
      </c>
      <c r="C754" s="5" t="s">
        <v>1267</v>
      </c>
      <c r="D754" s="43">
        <v>4.15</v>
      </c>
      <c r="E754" s="5"/>
      <c r="F754" s="5"/>
    </row>
    <row r="755" customHeight="1" spans="1:6">
      <c r="A755" s="14"/>
      <c r="B755" s="5" t="s">
        <v>789</v>
      </c>
      <c r="C755" s="5" t="s">
        <v>1219</v>
      </c>
      <c r="D755" s="43">
        <v>4.15</v>
      </c>
      <c r="E755" s="5"/>
      <c r="F755" s="5"/>
    </row>
    <row r="756" customHeight="1" spans="1:6">
      <c r="A756" s="14"/>
      <c r="B756" s="5" t="s">
        <v>789</v>
      </c>
      <c r="C756" s="5" t="s">
        <v>1030</v>
      </c>
      <c r="D756" s="43">
        <v>4.15</v>
      </c>
      <c r="E756" s="5"/>
      <c r="F756" s="5"/>
    </row>
    <row r="757" customHeight="1" spans="1:6">
      <c r="A757" s="14"/>
      <c r="B757" s="5" t="s">
        <v>789</v>
      </c>
      <c r="C757" s="5" t="s">
        <v>1032</v>
      </c>
      <c r="D757" s="43">
        <v>4.15</v>
      </c>
      <c r="E757" s="5"/>
      <c r="F757" s="5"/>
    </row>
    <row r="758" customHeight="1" spans="1:6">
      <c r="A758" s="14"/>
      <c r="B758" s="5" t="s">
        <v>789</v>
      </c>
      <c r="C758" s="5" t="s">
        <v>1031</v>
      </c>
      <c r="D758" s="43">
        <v>4.15</v>
      </c>
      <c r="E758" s="5"/>
      <c r="F758" s="5"/>
    </row>
    <row r="759" customHeight="1" spans="1:6">
      <c r="A759" s="14"/>
      <c r="B759" s="5" t="s">
        <v>790</v>
      </c>
      <c r="C759" s="5" t="s">
        <v>1054</v>
      </c>
      <c r="D759" s="43">
        <v>4.15</v>
      </c>
      <c r="E759" s="5"/>
      <c r="F759" s="5"/>
    </row>
    <row r="760" customHeight="1" spans="1:6">
      <c r="A760" s="14"/>
      <c r="B760" s="5" t="s">
        <v>790</v>
      </c>
      <c r="C760" s="5" t="s">
        <v>1123</v>
      </c>
      <c r="D760" s="43">
        <v>4.15</v>
      </c>
      <c r="E760" s="5"/>
      <c r="F760" s="5"/>
    </row>
    <row r="761" customHeight="1" spans="1:6">
      <c r="A761" s="14"/>
      <c r="B761" s="5" t="s">
        <v>790</v>
      </c>
      <c r="C761" s="5" t="s">
        <v>1221</v>
      </c>
      <c r="D761" s="43">
        <v>4.15</v>
      </c>
      <c r="E761" s="5"/>
      <c r="F761" s="5"/>
    </row>
    <row r="762" customHeight="1" spans="1:6">
      <c r="A762" s="14"/>
      <c r="B762" s="5" t="s">
        <v>790</v>
      </c>
      <c r="C762" s="43" t="s">
        <v>1268</v>
      </c>
      <c r="D762" s="43">
        <v>4.15</v>
      </c>
      <c r="E762" s="5"/>
      <c r="F762" s="5"/>
    </row>
    <row r="763" customHeight="1" spans="1:6">
      <c r="A763" s="14"/>
      <c r="B763" s="5" t="s">
        <v>790</v>
      </c>
      <c r="C763" s="5" t="s">
        <v>1112</v>
      </c>
      <c r="D763" s="43">
        <v>4.15</v>
      </c>
      <c r="E763" s="5"/>
      <c r="F763" s="5"/>
    </row>
    <row r="764" customHeight="1" spans="1:6">
      <c r="A764" s="14"/>
      <c r="B764" s="5" t="s">
        <v>790</v>
      </c>
      <c r="C764" s="5" t="s">
        <v>1228</v>
      </c>
      <c r="D764" s="43">
        <v>4.15</v>
      </c>
      <c r="E764" s="5"/>
      <c r="F764" s="5"/>
    </row>
    <row r="765" customHeight="1" spans="1:6">
      <c r="A765" s="14"/>
      <c r="B765" s="5" t="s">
        <v>790</v>
      </c>
      <c r="C765" s="5" t="s">
        <v>1123</v>
      </c>
      <c r="D765" s="43">
        <v>4.15</v>
      </c>
      <c r="E765" s="5"/>
      <c r="F765" s="5"/>
    </row>
    <row r="766" customHeight="1" spans="1:6">
      <c r="A766" s="14"/>
      <c r="B766" s="5" t="s">
        <v>790</v>
      </c>
      <c r="C766" s="5" t="s">
        <v>1229</v>
      </c>
      <c r="D766" s="43">
        <v>4.15</v>
      </c>
      <c r="E766" s="5"/>
      <c r="F766" s="5"/>
    </row>
    <row r="767" customHeight="1" spans="1:6">
      <c r="A767" s="14"/>
      <c r="B767" s="5" t="s">
        <v>790</v>
      </c>
      <c r="C767" s="5" t="s">
        <v>1231</v>
      </c>
      <c r="D767" s="43">
        <v>4.15</v>
      </c>
      <c r="E767" s="5"/>
      <c r="F767" s="5"/>
    </row>
    <row r="768" customHeight="1" spans="1:6">
      <c r="A768" s="14"/>
      <c r="B768" s="5" t="s">
        <v>790</v>
      </c>
      <c r="C768" s="5" t="s">
        <v>1232</v>
      </c>
      <c r="D768" s="43">
        <v>4.15</v>
      </c>
      <c r="E768" s="5"/>
      <c r="F768" s="5"/>
    </row>
    <row r="769" customHeight="1" spans="1:6">
      <c r="A769" s="14"/>
      <c r="B769" s="5" t="s">
        <v>790</v>
      </c>
      <c r="C769" s="5" t="s">
        <v>1235</v>
      </c>
      <c r="D769" s="43">
        <v>4.15</v>
      </c>
      <c r="E769" s="5"/>
      <c r="F769" s="5"/>
    </row>
    <row r="770" customHeight="1" spans="1:6">
      <c r="A770" s="14"/>
      <c r="B770" s="5" t="s">
        <v>790</v>
      </c>
      <c r="C770" s="5" t="s">
        <v>1269</v>
      </c>
      <c r="D770" s="43">
        <v>4.15</v>
      </c>
      <c r="E770" s="5"/>
      <c r="F770" s="5"/>
    </row>
    <row r="771" customHeight="1" spans="1:6">
      <c r="A771" s="14"/>
      <c r="B771" s="5" t="s">
        <v>790</v>
      </c>
      <c r="C771" s="5" t="s">
        <v>1236</v>
      </c>
      <c r="D771" s="43">
        <v>4.15</v>
      </c>
      <c r="E771" s="5"/>
      <c r="F771" s="5"/>
    </row>
    <row r="772" customHeight="1" spans="1:6">
      <c r="A772" s="14"/>
      <c r="B772" s="5" t="s">
        <v>790</v>
      </c>
      <c r="C772" s="5" t="s">
        <v>1237</v>
      </c>
      <c r="D772" s="43">
        <v>4.15</v>
      </c>
      <c r="E772" s="5"/>
      <c r="F772" s="5"/>
    </row>
    <row r="773" customHeight="1" spans="1:6">
      <c r="A773" s="14"/>
      <c r="B773" s="5" t="s">
        <v>790</v>
      </c>
      <c r="C773" s="5" t="s">
        <v>1055</v>
      </c>
      <c r="D773" s="43">
        <v>4.15</v>
      </c>
      <c r="E773" s="5"/>
      <c r="F773" s="5"/>
    </row>
    <row r="774" customHeight="1" spans="1:6">
      <c r="A774" s="14"/>
      <c r="B774" s="5" t="s">
        <v>790</v>
      </c>
      <c r="C774" s="5" t="s">
        <v>1238</v>
      </c>
      <c r="D774" s="43">
        <v>4.15</v>
      </c>
      <c r="E774" s="5"/>
      <c r="F774" s="5"/>
    </row>
    <row r="775" customHeight="1" spans="1:6">
      <c r="A775" s="14"/>
      <c r="B775" s="5" t="s">
        <v>790</v>
      </c>
      <c r="C775" s="5" t="s">
        <v>1270</v>
      </c>
      <c r="D775" s="43">
        <v>4.15</v>
      </c>
      <c r="E775" s="5"/>
      <c r="F775" s="5"/>
    </row>
    <row r="776" customHeight="1" spans="1:6">
      <c r="A776" s="14"/>
      <c r="B776" s="5" t="s">
        <v>790</v>
      </c>
      <c r="C776" s="5" t="s">
        <v>1118</v>
      </c>
      <c r="D776" s="43">
        <v>4.15</v>
      </c>
      <c r="E776" s="5"/>
      <c r="F776" s="5"/>
    </row>
    <row r="777" customHeight="1" spans="1:6">
      <c r="A777" s="14"/>
      <c r="B777" s="5" t="s">
        <v>790</v>
      </c>
      <c r="C777" s="5" t="s">
        <v>1271</v>
      </c>
      <c r="D777" s="43">
        <v>4.15</v>
      </c>
      <c r="E777" s="5"/>
      <c r="F777" s="5"/>
    </row>
    <row r="778" customHeight="1" spans="1:6">
      <c r="A778" s="14"/>
      <c r="B778" s="5" t="s">
        <v>790</v>
      </c>
      <c r="C778" s="5" t="s">
        <v>1239</v>
      </c>
      <c r="D778" s="43">
        <v>4.15</v>
      </c>
      <c r="E778" s="5"/>
      <c r="F778" s="5"/>
    </row>
    <row r="779" customHeight="1" spans="1:6">
      <c r="A779" s="14"/>
      <c r="B779" s="5" t="s">
        <v>399</v>
      </c>
      <c r="C779" s="5" t="s">
        <v>1124</v>
      </c>
      <c r="D779" s="43">
        <v>4.15</v>
      </c>
      <c r="E779" s="5"/>
      <c r="F779" s="5"/>
    </row>
    <row r="780" customHeight="1" spans="1:6">
      <c r="A780" s="14"/>
      <c r="B780" s="5" t="s">
        <v>399</v>
      </c>
      <c r="C780" s="5" t="s">
        <v>407</v>
      </c>
      <c r="D780" s="43">
        <v>4.15</v>
      </c>
      <c r="E780" s="5"/>
      <c r="F780" s="5"/>
    </row>
    <row r="781" customHeight="1" spans="1:6">
      <c r="A781" s="14"/>
      <c r="B781" s="5" t="s">
        <v>399</v>
      </c>
      <c r="C781" s="5" t="s">
        <v>1240</v>
      </c>
      <c r="D781" s="43">
        <v>4.15</v>
      </c>
      <c r="E781" s="5"/>
      <c r="F781" s="5"/>
    </row>
    <row r="782" customHeight="1" spans="1:6">
      <c r="A782" s="14"/>
      <c r="B782" s="5" t="s">
        <v>399</v>
      </c>
      <c r="C782" s="5" t="s">
        <v>1272</v>
      </c>
      <c r="D782" s="43">
        <v>4.15</v>
      </c>
      <c r="E782" s="5"/>
      <c r="F782" s="5"/>
    </row>
    <row r="783" customHeight="1" spans="1:6">
      <c r="A783" s="14"/>
      <c r="B783" s="5" t="s">
        <v>399</v>
      </c>
      <c r="C783" s="5" t="s">
        <v>1133</v>
      </c>
      <c r="D783" s="43">
        <v>4.15</v>
      </c>
      <c r="E783" s="5"/>
      <c r="F783" s="5"/>
    </row>
    <row r="784" customHeight="1" spans="1:6">
      <c r="A784" s="14"/>
      <c r="B784" s="5" t="s">
        <v>399</v>
      </c>
      <c r="C784" s="43" t="s">
        <v>1135</v>
      </c>
      <c r="D784" s="43">
        <v>4.15</v>
      </c>
      <c r="E784" s="5"/>
      <c r="F784" s="5"/>
    </row>
    <row r="785" customHeight="1" spans="1:6">
      <c r="A785" s="14"/>
      <c r="B785" s="5" t="s">
        <v>399</v>
      </c>
      <c r="C785" s="5" t="s">
        <v>1273</v>
      </c>
      <c r="D785" s="43">
        <v>4.15</v>
      </c>
      <c r="E785" s="5"/>
      <c r="F785" s="5"/>
    </row>
    <row r="786" customHeight="1" spans="1:6">
      <c r="A786" s="14"/>
      <c r="B786" s="5" t="s">
        <v>399</v>
      </c>
      <c r="C786" s="5" t="s">
        <v>1243</v>
      </c>
      <c r="D786" s="43">
        <v>4.15</v>
      </c>
      <c r="E786" s="5"/>
      <c r="F786" s="5"/>
    </row>
    <row r="787" customHeight="1" spans="1:6">
      <c r="A787" s="14"/>
      <c r="B787" s="5" t="s">
        <v>399</v>
      </c>
      <c r="C787" s="5" t="s">
        <v>1129</v>
      </c>
      <c r="D787" s="43">
        <v>4.15</v>
      </c>
      <c r="E787" s="5"/>
      <c r="F787" s="5"/>
    </row>
    <row r="788" customHeight="1" spans="1:6">
      <c r="A788" s="14"/>
      <c r="B788" s="5" t="s">
        <v>399</v>
      </c>
      <c r="C788" s="5" t="s">
        <v>406</v>
      </c>
      <c r="D788" s="43">
        <v>4.15</v>
      </c>
      <c r="E788" s="5"/>
      <c r="F788" s="5"/>
    </row>
    <row r="789" customHeight="1" spans="1:6">
      <c r="A789" s="14"/>
      <c r="B789" s="5" t="s">
        <v>399</v>
      </c>
      <c r="C789" s="5" t="s">
        <v>1134</v>
      </c>
      <c r="D789" s="43">
        <v>4.15</v>
      </c>
      <c r="E789" s="5"/>
      <c r="F789" s="5"/>
    </row>
    <row r="790" customHeight="1" spans="1:6">
      <c r="A790" s="14"/>
      <c r="B790" s="5" t="s">
        <v>399</v>
      </c>
      <c r="C790" s="5" t="s">
        <v>400</v>
      </c>
      <c r="D790" s="43">
        <v>4.15</v>
      </c>
      <c r="E790" s="5"/>
      <c r="F790" s="5"/>
    </row>
    <row r="791" customHeight="1" spans="1:6">
      <c r="A791" s="14"/>
      <c r="B791" s="5" t="s">
        <v>399</v>
      </c>
      <c r="C791" s="5" t="s">
        <v>1274</v>
      </c>
      <c r="D791" s="43">
        <v>4.15</v>
      </c>
      <c r="E791" s="5"/>
      <c r="F791" s="5"/>
    </row>
    <row r="792" customHeight="1" spans="1:6">
      <c r="A792" s="14"/>
      <c r="B792" s="5" t="s">
        <v>399</v>
      </c>
      <c r="C792" s="5" t="s">
        <v>1275</v>
      </c>
      <c r="D792" s="43">
        <v>4.15</v>
      </c>
      <c r="E792" s="5"/>
      <c r="F792" s="5"/>
    </row>
    <row r="793" customHeight="1" spans="1:6">
      <c r="A793" s="14"/>
      <c r="B793" s="5" t="s">
        <v>399</v>
      </c>
      <c r="C793" s="5" t="s">
        <v>409</v>
      </c>
      <c r="D793" s="43">
        <v>4.15</v>
      </c>
      <c r="E793" s="5"/>
      <c r="F793" s="5"/>
    </row>
    <row r="794" customHeight="1" spans="1:6">
      <c r="A794" s="14"/>
      <c r="B794" s="5" t="s">
        <v>399</v>
      </c>
      <c r="C794" s="5" t="s">
        <v>1057</v>
      </c>
      <c r="D794" s="43">
        <v>4.15</v>
      </c>
      <c r="E794" s="5"/>
      <c r="F794" s="5"/>
    </row>
    <row r="795" customHeight="1" spans="1:6">
      <c r="A795" s="14"/>
      <c r="B795" s="5" t="s">
        <v>399</v>
      </c>
      <c r="C795" s="5" t="s">
        <v>1130</v>
      </c>
      <c r="D795" s="43">
        <v>4.15</v>
      </c>
      <c r="E795" s="5"/>
      <c r="F795" s="5"/>
    </row>
    <row r="796" customHeight="1" spans="1:6">
      <c r="A796" s="14"/>
      <c r="B796" s="5" t="s">
        <v>399</v>
      </c>
      <c r="C796" s="5" t="s">
        <v>403</v>
      </c>
      <c r="D796" s="43">
        <v>4.15</v>
      </c>
      <c r="E796" s="5"/>
      <c r="F796" s="5"/>
    </row>
    <row r="797" customHeight="1" spans="1:6">
      <c r="A797" s="14"/>
      <c r="B797" s="5" t="s">
        <v>399</v>
      </c>
      <c r="C797" s="5" t="s">
        <v>1132</v>
      </c>
      <c r="D797" s="43">
        <v>4.15</v>
      </c>
      <c r="E797" s="5"/>
      <c r="F797" s="5"/>
    </row>
    <row r="798" customHeight="1" spans="1:6">
      <c r="A798" s="14"/>
      <c r="B798" s="5" t="s">
        <v>399</v>
      </c>
      <c r="C798" s="5" t="s">
        <v>408</v>
      </c>
      <c r="D798" s="43">
        <v>4.15</v>
      </c>
      <c r="E798" s="5"/>
      <c r="F798" s="5"/>
    </row>
    <row r="799" customHeight="1" spans="1:6">
      <c r="A799" s="14"/>
      <c r="B799" s="5" t="s">
        <v>399</v>
      </c>
      <c r="C799" s="5" t="s">
        <v>1244</v>
      </c>
      <c r="D799" s="43">
        <v>4.15</v>
      </c>
      <c r="E799" s="5"/>
      <c r="F799" s="5"/>
    </row>
    <row r="800" customHeight="1" spans="1:6">
      <c r="A800" s="14"/>
      <c r="B800" s="5" t="s">
        <v>399</v>
      </c>
      <c r="C800" s="5" t="s">
        <v>1061</v>
      </c>
      <c r="D800" s="43">
        <v>4.15</v>
      </c>
      <c r="E800" s="5"/>
      <c r="F800" s="5"/>
    </row>
    <row r="801" customHeight="1" spans="1:6">
      <c r="A801" s="14"/>
      <c r="B801" s="5" t="s">
        <v>399</v>
      </c>
      <c r="C801" s="5" t="s">
        <v>1060</v>
      </c>
      <c r="D801" s="43">
        <v>4.15</v>
      </c>
      <c r="E801" s="5"/>
      <c r="F801" s="5"/>
    </row>
    <row r="802" customHeight="1" spans="1:6">
      <c r="A802" s="14"/>
      <c r="B802" s="5" t="s">
        <v>399</v>
      </c>
      <c r="C802" s="5" t="s">
        <v>405</v>
      </c>
      <c r="D802" s="43">
        <v>4.15</v>
      </c>
      <c r="E802" s="5"/>
      <c r="F802" s="5"/>
    </row>
    <row r="803" customHeight="1" spans="1:6">
      <c r="A803" s="14"/>
      <c r="B803" s="5" t="s">
        <v>399</v>
      </c>
      <c r="C803" s="5" t="s">
        <v>1059</v>
      </c>
      <c r="D803" s="43">
        <v>4.15</v>
      </c>
      <c r="E803" s="5"/>
      <c r="F803" s="5"/>
    </row>
    <row r="804" customHeight="1" spans="1:6">
      <c r="A804" s="14"/>
      <c r="B804" s="5" t="s">
        <v>792</v>
      </c>
      <c r="C804" s="5" t="s">
        <v>1242</v>
      </c>
      <c r="D804" s="43">
        <v>4.15</v>
      </c>
      <c r="E804" s="5"/>
      <c r="F804" s="5"/>
    </row>
    <row r="805" customHeight="1" spans="1:6">
      <c r="A805" s="14"/>
      <c r="B805" s="5" t="s">
        <v>792</v>
      </c>
      <c r="C805" s="5" t="s">
        <v>1056</v>
      </c>
      <c r="D805" s="43">
        <v>4.15</v>
      </c>
      <c r="E805" s="5"/>
      <c r="F805" s="5"/>
    </row>
    <row r="806" customHeight="1" spans="1:6">
      <c r="A806" s="14"/>
      <c r="B806" s="5" t="s">
        <v>792</v>
      </c>
      <c r="C806" s="43" t="s">
        <v>1058</v>
      </c>
      <c r="D806" s="43">
        <v>4.15</v>
      </c>
      <c r="E806" s="5"/>
      <c r="F806" s="5"/>
    </row>
    <row r="807" customHeight="1" spans="1:6">
      <c r="A807" s="14"/>
      <c r="B807" s="5" t="s">
        <v>792</v>
      </c>
      <c r="C807" s="5" t="s">
        <v>1276</v>
      </c>
      <c r="D807" s="43">
        <v>4.15</v>
      </c>
      <c r="E807" s="5"/>
      <c r="F807" s="5"/>
    </row>
    <row r="808" customHeight="1" spans="1:6">
      <c r="A808" s="14"/>
      <c r="B808" s="5" t="s">
        <v>792</v>
      </c>
      <c r="C808" s="5" t="s">
        <v>1126</v>
      </c>
      <c r="D808" s="43">
        <v>4.15</v>
      </c>
      <c r="E808" s="5"/>
      <c r="F808" s="5"/>
    </row>
    <row r="809" customHeight="1" spans="1:6">
      <c r="A809" s="14"/>
      <c r="B809" s="5" t="s">
        <v>792</v>
      </c>
      <c r="C809" s="5" t="s">
        <v>1277</v>
      </c>
      <c r="D809" s="43">
        <v>4.15</v>
      </c>
      <c r="E809" s="5"/>
      <c r="F809" s="5"/>
    </row>
    <row r="810" customHeight="1" spans="1:6">
      <c r="A810" s="14"/>
      <c r="B810" s="5" t="s">
        <v>413</v>
      </c>
      <c r="C810" s="5" t="s">
        <v>996</v>
      </c>
      <c r="D810" s="43">
        <v>4.16</v>
      </c>
      <c r="E810" s="5"/>
      <c r="F810" s="5"/>
    </row>
    <row r="811" customHeight="1" spans="1:6">
      <c r="A811" s="14"/>
      <c r="B811" s="5" t="s">
        <v>413</v>
      </c>
      <c r="C811" s="43" t="s">
        <v>1164</v>
      </c>
      <c r="D811" s="43">
        <v>4.16</v>
      </c>
      <c r="E811" s="5"/>
      <c r="F811" s="5"/>
    </row>
    <row r="812" customHeight="1" spans="1:6">
      <c r="A812" s="14"/>
      <c r="B812" s="5" t="s">
        <v>413</v>
      </c>
      <c r="C812" s="43" t="s">
        <v>997</v>
      </c>
      <c r="D812" s="43">
        <v>4.16</v>
      </c>
      <c r="E812" s="5"/>
      <c r="F812" s="5"/>
    </row>
    <row r="813" customHeight="1" spans="1:6">
      <c r="A813" s="14"/>
      <c r="B813" s="5" t="s">
        <v>413</v>
      </c>
      <c r="C813" s="43" t="s">
        <v>1165</v>
      </c>
      <c r="D813" s="43">
        <v>4.16</v>
      </c>
      <c r="E813" s="5"/>
      <c r="F813" s="5"/>
    </row>
    <row r="814" customHeight="1" spans="1:6">
      <c r="A814" s="14"/>
      <c r="B814" s="5" t="s">
        <v>413</v>
      </c>
      <c r="C814" s="43" t="s">
        <v>1167</v>
      </c>
      <c r="D814" s="43">
        <v>4.16</v>
      </c>
      <c r="E814" s="5"/>
      <c r="F814" s="5"/>
    </row>
    <row r="815" customHeight="1" spans="1:6">
      <c r="A815" s="14"/>
      <c r="B815" s="5" t="s">
        <v>413</v>
      </c>
      <c r="C815" s="43" t="s">
        <v>1168</v>
      </c>
      <c r="D815" s="43">
        <v>4.16</v>
      </c>
      <c r="E815" s="5"/>
      <c r="F815" s="5"/>
    </row>
    <row r="816" customHeight="1" spans="1:6">
      <c r="A816" s="14"/>
      <c r="B816" s="5" t="s">
        <v>413</v>
      </c>
      <c r="C816" s="43" t="s">
        <v>414</v>
      </c>
      <c r="D816" s="43">
        <v>4.16</v>
      </c>
      <c r="E816" s="5"/>
      <c r="F816" s="5"/>
    </row>
    <row r="817" customHeight="1" spans="1:6">
      <c r="A817" s="14"/>
      <c r="B817" s="5" t="s">
        <v>413</v>
      </c>
      <c r="C817" s="43" t="s">
        <v>1170</v>
      </c>
      <c r="D817" s="43">
        <v>4.16</v>
      </c>
      <c r="E817" s="5"/>
      <c r="F817" s="5"/>
    </row>
    <row r="818" customHeight="1" spans="1:6">
      <c r="A818" s="14"/>
      <c r="B818" s="5" t="s">
        <v>413</v>
      </c>
      <c r="C818" s="43" t="s">
        <v>1171</v>
      </c>
      <c r="D818" s="43">
        <v>4.16</v>
      </c>
      <c r="E818" s="5"/>
      <c r="F818" s="5"/>
    </row>
    <row r="819" customHeight="1" spans="1:6">
      <c r="A819" s="14"/>
      <c r="B819" s="5" t="s">
        <v>413</v>
      </c>
      <c r="C819" s="43" t="s">
        <v>999</v>
      </c>
      <c r="D819" s="43">
        <v>4.16</v>
      </c>
      <c r="E819" s="5"/>
      <c r="F819" s="5"/>
    </row>
    <row r="820" customHeight="1" spans="1:6">
      <c r="A820" s="14"/>
      <c r="B820" s="5" t="s">
        <v>413</v>
      </c>
      <c r="C820" s="43" t="s">
        <v>998</v>
      </c>
      <c r="D820" s="43">
        <v>4.16</v>
      </c>
      <c r="E820" s="5"/>
      <c r="F820" s="5"/>
    </row>
    <row r="821" customHeight="1" spans="1:6">
      <c r="A821" s="14"/>
      <c r="B821" s="5" t="s">
        <v>413</v>
      </c>
      <c r="C821" s="43" t="s">
        <v>1173</v>
      </c>
      <c r="D821" s="43">
        <v>4.16</v>
      </c>
      <c r="E821" s="5"/>
      <c r="F821" s="5"/>
    </row>
    <row r="822" customHeight="1" spans="1:6">
      <c r="A822" s="14"/>
      <c r="B822" s="5" t="s">
        <v>413</v>
      </c>
      <c r="C822" s="43" t="s">
        <v>1067</v>
      </c>
      <c r="D822" s="43">
        <v>4.16</v>
      </c>
      <c r="E822" s="5"/>
      <c r="F822" s="5"/>
    </row>
    <row r="823" customHeight="1" spans="1:6">
      <c r="A823" s="14"/>
      <c r="B823" s="5" t="s">
        <v>413</v>
      </c>
      <c r="C823" s="43" t="s">
        <v>1068</v>
      </c>
      <c r="D823" s="43">
        <v>4.16</v>
      </c>
      <c r="E823" s="5"/>
      <c r="F823" s="5"/>
    </row>
    <row r="824" customHeight="1" spans="1:6">
      <c r="A824" s="14"/>
      <c r="B824" s="5" t="s">
        <v>413</v>
      </c>
      <c r="C824" s="43" t="s">
        <v>416</v>
      </c>
      <c r="D824" s="43">
        <v>4.16</v>
      </c>
      <c r="E824" s="5"/>
      <c r="F824" s="5"/>
    </row>
    <row r="825" customHeight="1" spans="1:6">
      <c r="A825" s="14"/>
      <c r="B825" s="5" t="s">
        <v>413</v>
      </c>
      <c r="C825" s="43" t="s">
        <v>1246</v>
      </c>
      <c r="D825" s="43">
        <v>4.16</v>
      </c>
      <c r="E825" s="5"/>
      <c r="F825" s="5"/>
    </row>
    <row r="826" customHeight="1" spans="1:6">
      <c r="A826" s="14"/>
      <c r="B826" s="5" t="s">
        <v>413</v>
      </c>
      <c r="C826" s="43" t="s">
        <v>1001</v>
      </c>
      <c r="D826" s="43">
        <v>4.16</v>
      </c>
      <c r="E826" s="5"/>
      <c r="F826" s="5"/>
    </row>
    <row r="827" customHeight="1" spans="1:6">
      <c r="A827" s="14"/>
      <c r="B827" s="5" t="s">
        <v>413</v>
      </c>
      <c r="C827" s="43" t="s">
        <v>1177</v>
      </c>
      <c r="D827" s="43">
        <v>4.16</v>
      </c>
      <c r="E827" s="5"/>
      <c r="F827" s="5"/>
    </row>
    <row r="828" customHeight="1" spans="1:6">
      <c r="A828" s="14"/>
      <c r="B828" s="5" t="s">
        <v>413</v>
      </c>
      <c r="C828" s="43" t="s">
        <v>1072</v>
      </c>
      <c r="D828" s="43">
        <v>4.16</v>
      </c>
      <c r="E828" s="5"/>
      <c r="F828" s="5"/>
    </row>
    <row r="829" customHeight="1" spans="1:6">
      <c r="A829" s="14"/>
      <c r="B829" s="5" t="s">
        <v>413</v>
      </c>
      <c r="C829" s="43" t="s">
        <v>418</v>
      </c>
      <c r="D829" s="43">
        <v>4.16</v>
      </c>
      <c r="E829" s="5"/>
      <c r="F829" s="5"/>
    </row>
    <row r="830" customHeight="1" spans="1:6">
      <c r="A830" s="14"/>
      <c r="B830" s="5" t="s">
        <v>413</v>
      </c>
      <c r="C830" s="43" t="s">
        <v>417</v>
      </c>
      <c r="D830" s="43">
        <v>4.16</v>
      </c>
      <c r="E830" s="5"/>
      <c r="F830" s="5"/>
    </row>
    <row r="831" customHeight="1" spans="1:6">
      <c r="A831" s="14"/>
      <c r="B831" s="5" t="s">
        <v>413</v>
      </c>
      <c r="C831" s="5" t="s">
        <v>1000</v>
      </c>
      <c r="D831" s="43">
        <v>4.16</v>
      </c>
      <c r="E831" s="5"/>
      <c r="F831" s="5"/>
    </row>
    <row r="832" customHeight="1" spans="1:6">
      <c r="A832" s="14"/>
      <c r="B832" s="5" t="s">
        <v>413</v>
      </c>
      <c r="C832" s="43" t="s">
        <v>422</v>
      </c>
      <c r="D832" s="43">
        <v>4.16</v>
      </c>
      <c r="E832" s="5"/>
      <c r="F832" s="5"/>
    </row>
    <row r="833" customHeight="1" spans="1:6">
      <c r="A833" s="14"/>
      <c r="B833" s="5" t="s">
        <v>413</v>
      </c>
      <c r="C833" s="5" t="s">
        <v>419</v>
      </c>
      <c r="D833" s="43">
        <v>4.16</v>
      </c>
      <c r="E833" s="5"/>
      <c r="F833" s="5"/>
    </row>
    <row r="834" customHeight="1" spans="1:6">
      <c r="A834" s="14"/>
      <c r="B834" s="5" t="s">
        <v>791</v>
      </c>
      <c r="C834" s="5" t="s">
        <v>1085</v>
      </c>
      <c r="D834" s="43">
        <v>4.16</v>
      </c>
      <c r="E834" s="5"/>
      <c r="F834" s="5"/>
    </row>
    <row r="835" customHeight="1" spans="1:6">
      <c r="A835" s="14"/>
      <c r="B835" s="5" t="s">
        <v>791</v>
      </c>
      <c r="C835" s="5" t="s">
        <v>1075</v>
      </c>
      <c r="D835" s="43">
        <v>4.16</v>
      </c>
      <c r="E835" s="5"/>
      <c r="F835" s="5"/>
    </row>
    <row r="836" customHeight="1" spans="1:6">
      <c r="A836" s="14"/>
      <c r="B836" s="5" t="s">
        <v>791</v>
      </c>
      <c r="C836" s="5" t="s">
        <v>1179</v>
      </c>
      <c r="D836" s="43">
        <v>4.16</v>
      </c>
      <c r="E836" s="5"/>
      <c r="F836" s="5"/>
    </row>
    <row r="837" customHeight="1" spans="1:6">
      <c r="A837" s="14"/>
      <c r="B837" s="5" t="s">
        <v>791</v>
      </c>
      <c r="C837" s="5" t="s">
        <v>1178</v>
      </c>
      <c r="D837" s="43">
        <v>4.16</v>
      </c>
      <c r="E837" s="5"/>
      <c r="F837" s="5"/>
    </row>
    <row r="838" customHeight="1" spans="1:6">
      <c r="A838" s="14"/>
      <c r="B838" s="5" t="s">
        <v>791</v>
      </c>
      <c r="C838" s="5" t="s">
        <v>1086</v>
      </c>
      <c r="D838" s="43">
        <v>4.16</v>
      </c>
      <c r="E838" s="5"/>
      <c r="F838" s="5"/>
    </row>
    <row r="839" customHeight="1" spans="1:6">
      <c r="A839" s="14"/>
      <c r="B839" s="5" t="s">
        <v>791</v>
      </c>
      <c r="C839" s="5" t="s">
        <v>1010</v>
      </c>
      <c r="D839" s="43">
        <v>4.16</v>
      </c>
      <c r="E839" s="5"/>
      <c r="F839" s="5"/>
    </row>
    <row r="840" customHeight="1" spans="1:6">
      <c r="A840" s="14"/>
      <c r="B840" s="5" t="s">
        <v>791</v>
      </c>
      <c r="C840" s="5" t="s">
        <v>1181</v>
      </c>
      <c r="D840" s="43">
        <v>4.16</v>
      </c>
      <c r="E840" s="5"/>
      <c r="F840" s="5"/>
    </row>
    <row r="841" customHeight="1" spans="1:6">
      <c r="A841" s="14"/>
      <c r="B841" s="5" t="s">
        <v>791</v>
      </c>
      <c r="C841" s="5" t="s">
        <v>1182</v>
      </c>
      <c r="D841" s="43">
        <v>4.16</v>
      </c>
      <c r="E841" s="5"/>
      <c r="F841" s="5"/>
    </row>
    <row r="842" customHeight="1" spans="1:6">
      <c r="A842" s="14"/>
      <c r="B842" s="5" t="s">
        <v>791</v>
      </c>
      <c r="C842" s="5" t="s">
        <v>1249</v>
      </c>
      <c r="D842" s="43">
        <v>4.16</v>
      </c>
      <c r="E842" s="5"/>
      <c r="F842" s="5"/>
    </row>
    <row r="843" customHeight="1" spans="1:6">
      <c r="A843" s="14"/>
      <c r="B843" s="5" t="s">
        <v>791</v>
      </c>
      <c r="C843" s="5" t="s">
        <v>1186</v>
      </c>
      <c r="D843" s="43">
        <v>4.16</v>
      </c>
      <c r="E843" s="5"/>
      <c r="F843" s="5"/>
    </row>
    <row r="844" customHeight="1" spans="1:6">
      <c r="A844" s="14"/>
      <c r="B844" s="5" t="s">
        <v>791</v>
      </c>
      <c r="C844" s="5" t="s">
        <v>1189</v>
      </c>
      <c r="D844" s="43">
        <v>4.16</v>
      </c>
      <c r="E844" s="5"/>
      <c r="F844" s="5"/>
    </row>
    <row r="845" customHeight="1" spans="1:6">
      <c r="A845" s="14"/>
      <c r="B845" s="5" t="s">
        <v>791</v>
      </c>
      <c r="C845" s="5" t="s">
        <v>1006</v>
      </c>
      <c r="D845" s="43">
        <v>4.16</v>
      </c>
      <c r="E845" s="5"/>
      <c r="F845" s="5"/>
    </row>
    <row r="846" customHeight="1" spans="1:6">
      <c r="A846" s="14"/>
      <c r="B846" s="5" t="s">
        <v>791</v>
      </c>
      <c r="C846" s="5" t="s">
        <v>1278</v>
      </c>
      <c r="D846" s="43">
        <v>4.16</v>
      </c>
      <c r="E846" s="5"/>
      <c r="F846" s="5"/>
    </row>
    <row r="847" customHeight="1" spans="1:6">
      <c r="A847" s="14"/>
      <c r="B847" s="5" t="s">
        <v>791</v>
      </c>
      <c r="C847" s="5" t="s">
        <v>1083</v>
      </c>
      <c r="D847" s="43">
        <v>4.16</v>
      </c>
      <c r="E847" s="5"/>
      <c r="F847" s="5"/>
    </row>
    <row r="848" customHeight="1" spans="1:6">
      <c r="A848" s="14"/>
      <c r="B848" s="5" t="s">
        <v>791</v>
      </c>
      <c r="C848" s="5" t="s">
        <v>1192</v>
      </c>
      <c r="D848" s="43">
        <v>4.16</v>
      </c>
      <c r="E848" s="5"/>
      <c r="F848" s="5"/>
    </row>
    <row r="849" customHeight="1" spans="1:6">
      <c r="A849" s="14"/>
      <c r="B849" s="5" t="s">
        <v>791</v>
      </c>
      <c r="C849" s="5" t="s">
        <v>1073</v>
      </c>
      <c r="D849" s="43">
        <v>4.16</v>
      </c>
      <c r="E849" s="5"/>
      <c r="F849" s="5"/>
    </row>
    <row r="850" customHeight="1" spans="1:6">
      <c r="A850" s="14"/>
      <c r="B850" s="5" t="s">
        <v>791</v>
      </c>
      <c r="C850" s="5" t="s">
        <v>1191</v>
      </c>
      <c r="D850" s="43">
        <v>4.16</v>
      </c>
      <c r="E850" s="5"/>
      <c r="F850" s="5"/>
    </row>
    <row r="851" customHeight="1" spans="1:6">
      <c r="A851" s="14"/>
      <c r="B851" s="5" t="s">
        <v>791</v>
      </c>
      <c r="C851" s="5" t="s">
        <v>1074</v>
      </c>
      <c r="D851" s="43">
        <v>4.16</v>
      </c>
      <c r="E851" s="5"/>
      <c r="F851" s="5"/>
    </row>
    <row r="852" customHeight="1" spans="1:6">
      <c r="A852" s="14"/>
      <c r="B852" s="5" t="s">
        <v>791</v>
      </c>
      <c r="C852" s="5" t="s">
        <v>1188</v>
      </c>
      <c r="D852" s="43">
        <v>4.16</v>
      </c>
      <c r="E852" s="5"/>
      <c r="F852" s="5"/>
    </row>
    <row r="853" customHeight="1" spans="1:6">
      <c r="A853" s="14"/>
      <c r="B853" s="5" t="s">
        <v>791</v>
      </c>
      <c r="C853" s="5" t="s">
        <v>1250</v>
      </c>
      <c r="D853" s="43">
        <v>4.16</v>
      </c>
      <c r="E853" s="5"/>
      <c r="F853" s="5"/>
    </row>
    <row r="854" customHeight="1" spans="1:6">
      <c r="A854" s="14"/>
      <c r="B854" s="5" t="s">
        <v>791</v>
      </c>
      <c r="C854" s="5" t="s">
        <v>1180</v>
      </c>
      <c r="D854" s="43">
        <v>4.16</v>
      </c>
      <c r="E854" s="5"/>
      <c r="F854" s="5"/>
    </row>
    <row r="855" customHeight="1" spans="1:6">
      <c r="A855" s="14"/>
      <c r="B855" s="5" t="s">
        <v>791</v>
      </c>
      <c r="C855" s="5" t="s">
        <v>1077</v>
      </c>
      <c r="D855" s="43">
        <v>4.16</v>
      </c>
      <c r="E855" s="5"/>
      <c r="F855" s="5"/>
    </row>
    <row r="856" customHeight="1" spans="1:6">
      <c r="A856" s="14"/>
      <c r="B856" s="5" t="s">
        <v>791</v>
      </c>
      <c r="C856" s="5" t="s">
        <v>1078</v>
      </c>
      <c r="D856" s="43">
        <v>4.16</v>
      </c>
      <c r="E856" s="5"/>
      <c r="F856" s="5"/>
    </row>
    <row r="857" customHeight="1" spans="1:6">
      <c r="A857" s="14"/>
      <c r="B857" s="5" t="s">
        <v>791</v>
      </c>
      <c r="C857" s="5" t="s">
        <v>1082</v>
      </c>
      <c r="D857" s="43">
        <v>4.16</v>
      </c>
      <c r="E857" s="5"/>
      <c r="F857" s="5"/>
    </row>
    <row r="858" customHeight="1" spans="1:6">
      <c r="A858" s="14"/>
      <c r="B858" s="5" t="s">
        <v>365</v>
      </c>
      <c r="C858" s="5" t="s">
        <v>1088</v>
      </c>
      <c r="D858" s="43">
        <v>4.16</v>
      </c>
      <c r="E858" s="5"/>
      <c r="F858" s="5"/>
    </row>
    <row r="859" customHeight="1" spans="1:6">
      <c r="A859" s="14"/>
      <c r="B859" s="5" t="s">
        <v>365</v>
      </c>
      <c r="C859" s="5" t="s">
        <v>1193</v>
      </c>
      <c r="D859" s="43">
        <v>4.16</v>
      </c>
      <c r="E859" s="5"/>
      <c r="F859" s="5"/>
    </row>
    <row r="860" customHeight="1" spans="1:6">
      <c r="A860" s="14"/>
      <c r="B860" s="5" t="s">
        <v>365</v>
      </c>
      <c r="C860" s="5" t="s">
        <v>1087</v>
      </c>
      <c r="D860" s="43">
        <v>4.16</v>
      </c>
      <c r="E860" s="5"/>
      <c r="F860" s="5"/>
    </row>
    <row r="861" customHeight="1" spans="1:6">
      <c r="A861" s="14"/>
      <c r="B861" s="5" t="s">
        <v>365</v>
      </c>
      <c r="C861" s="5" t="s">
        <v>1013</v>
      </c>
      <c r="D861" s="43">
        <v>4.16</v>
      </c>
      <c r="E861" s="5"/>
      <c r="F861" s="5"/>
    </row>
    <row r="862" customHeight="1" spans="1:6">
      <c r="A862" s="14"/>
      <c r="B862" s="5" t="s">
        <v>365</v>
      </c>
      <c r="C862" s="5" t="s">
        <v>1252</v>
      </c>
      <c r="D862" s="43">
        <v>4.16</v>
      </c>
      <c r="E862" s="5"/>
      <c r="F862" s="5"/>
    </row>
    <row r="863" customHeight="1" spans="1:6">
      <c r="A863" s="14"/>
      <c r="B863" s="5" t="s">
        <v>365</v>
      </c>
      <c r="C863" s="5" t="s">
        <v>1015</v>
      </c>
      <c r="D863" s="43">
        <v>4.16</v>
      </c>
      <c r="E863" s="5"/>
      <c r="F863" s="5"/>
    </row>
    <row r="864" customHeight="1" spans="1:6">
      <c r="A864" s="14"/>
      <c r="B864" s="5" t="s">
        <v>365</v>
      </c>
      <c r="C864" s="5" t="s">
        <v>1100</v>
      </c>
      <c r="D864" s="43">
        <v>4.16</v>
      </c>
      <c r="E864" s="5"/>
      <c r="F864" s="5"/>
    </row>
    <row r="865" customHeight="1" spans="1:6">
      <c r="A865" s="14"/>
      <c r="B865" s="5" t="s">
        <v>365</v>
      </c>
      <c r="C865" s="5" t="s">
        <v>1102</v>
      </c>
      <c r="D865" s="43">
        <v>4.16</v>
      </c>
      <c r="E865" s="5"/>
      <c r="F865" s="5"/>
    </row>
    <row r="866" customHeight="1" spans="1:6">
      <c r="A866" s="14"/>
      <c r="B866" s="5" t="s">
        <v>365</v>
      </c>
      <c r="C866" s="5" t="s">
        <v>1279</v>
      </c>
      <c r="D866" s="43">
        <v>4.16</v>
      </c>
      <c r="E866" s="5"/>
      <c r="F866" s="5"/>
    </row>
    <row r="867" customHeight="1" spans="1:6">
      <c r="A867" s="14"/>
      <c r="B867" s="5" t="s">
        <v>365</v>
      </c>
      <c r="C867" s="5" t="s">
        <v>1095</v>
      </c>
      <c r="D867" s="43">
        <v>4.16</v>
      </c>
      <c r="E867" s="5"/>
      <c r="F867" s="5"/>
    </row>
    <row r="868" customHeight="1" spans="1:6">
      <c r="A868" s="14"/>
      <c r="B868" s="5" t="s">
        <v>365</v>
      </c>
      <c r="C868" s="5" t="s">
        <v>1099</v>
      </c>
      <c r="D868" s="43">
        <v>4.16</v>
      </c>
      <c r="E868" s="5"/>
      <c r="F868" s="5"/>
    </row>
    <row r="869" customHeight="1" spans="1:6">
      <c r="A869" s="14"/>
      <c r="B869" s="5" t="s">
        <v>365</v>
      </c>
      <c r="C869" s="5" t="s">
        <v>1098</v>
      </c>
      <c r="D869" s="43">
        <v>4.16</v>
      </c>
      <c r="E869" s="5"/>
      <c r="F869" s="5"/>
    </row>
    <row r="870" customHeight="1" spans="1:6">
      <c r="A870" s="14"/>
      <c r="B870" s="5" t="s">
        <v>365</v>
      </c>
      <c r="C870" s="5" t="s">
        <v>1022</v>
      </c>
      <c r="D870" s="43">
        <v>4.16</v>
      </c>
      <c r="E870" s="5"/>
      <c r="F870" s="5"/>
    </row>
    <row r="871" customHeight="1" spans="1:6">
      <c r="A871" s="14"/>
      <c r="B871" s="5" t="s">
        <v>365</v>
      </c>
      <c r="C871" s="5" t="s">
        <v>1023</v>
      </c>
      <c r="D871" s="43">
        <v>4.16</v>
      </c>
      <c r="E871" s="5"/>
      <c r="F871" s="5"/>
    </row>
    <row r="872" customHeight="1" spans="1:6">
      <c r="A872" s="14"/>
      <c r="B872" s="5" t="s">
        <v>365</v>
      </c>
      <c r="C872" s="5" t="s">
        <v>1093</v>
      </c>
      <c r="D872" s="43">
        <v>4.16</v>
      </c>
      <c r="E872" s="5"/>
      <c r="F872" s="5"/>
    </row>
    <row r="873" customHeight="1" spans="1:6">
      <c r="A873" s="14"/>
      <c r="B873" s="5" t="s">
        <v>365</v>
      </c>
      <c r="C873" s="5" t="s">
        <v>1101</v>
      </c>
      <c r="D873" s="43">
        <v>4.16</v>
      </c>
      <c r="E873" s="5"/>
      <c r="F873" s="5"/>
    </row>
    <row r="874" customHeight="1" spans="1:6">
      <c r="A874" s="14"/>
      <c r="B874" s="5" t="s">
        <v>365</v>
      </c>
      <c r="C874" s="5" t="s">
        <v>1090</v>
      </c>
      <c r="D874" s="43">
        <v>4.16</v>
      </c>
      <c r="E874" s="5"/>
      <c r="F874" s="5"/>
    </row>
    <row r="875" customHeight="1" spans="1:6">
      <c r="A875" s="14"/>
      <c r="B875" s="5" t="s">
        <v>365</v>
      </c>
      <c r="C875" s="5" t="s">
        <v>1094</v>
      </c>
      <c r="D875" s="43">
        <v>4.16</v>
      </c>
      <c r="E875" s="5"/>
      <c r="F875" s="5"/>
    </row>
    <row r="876" customHeight="1" spans="1:6">
      <c r="A876" s="14"/>
      <c r="B876" s="5" t="s">
        <v>365</v>
      </c>
      <c r="C876" s="5" t="s">
        <v>1253</v>
      </c>
      <c r="D876" s="43">
        <v>4.16</v>
      </c>
      <c r="E876" s="5"/>
      <c r="F876" s="5"/>
    </row>
    <row r="877" customHeight="1" spans="1:6">
      <c r="A877" s="14"/>
      <c r="B877" s="5" t="s">
        <v>365</v>
      </c>
      <c r="C877" s="5" t="s">
        <v>1025</v>
      </c>
      <c r="D877" s="43">
        <v>4.16</v>
      </c>
      <c r="E877" s="5"/>
      <c r="F877" s="5"/>
    </row>
    <row r="878" customHeight="1" spans="1:6">
      <c r="A878" s="14"/>
      <c r="B878" s="5" t="s">
        <v>365</v>
      </c>
      <c r="C878" s="5" t="s">
        <v>1097</v>
      </c>
      <c r="D878" s="43">
        <v>4.16</v>
      </c>
      <c r="E878" s="5"/>
      <c r="F878" s="5"/>
    </row>
    <row r="879" customHeight="1" spans="1:6">
      <c r="A879" s="14"/>
      <c r="B879" s="5" t="s">
        <v>365</v>
      </c>
      <c r="C879" s="5" t="s">
        <v>1024</v>
      </c>
      <c r="D879" s="43">
        <v>4.16</v>
      </c>
      <c r="E879" s="5"/>
      <c r="F879" s="5"/>
    </row>
    <row r="880" customHeight="1" spans="1:6">
      <c r="A880" s="14"/>
      <c r="B880" s="5" t="s">
        <v>365</v>
      </c>
      <c r="C880" s="5" t="s">
        <v>1012</v>
      </c>
      <c r="D880" s="43">
        <v>4.16</v>
      </c>
      <c r="E880" s="5"/>
      <c r="F880" s="5"/>
    </row>
    <row r="881" customHeight="1" spans="1:6">
      <c r="A881" s="14"/>
      <c r="B881" s="5" t="s">
        <v>365</v>
      </c>
      <c r="C881" s="5" t="s">
        <v>1089</v>
      </c>
      <c r="D881" s="43">
        <v>4.16</v>
      </c>
      <c r="E881" s="5"/>
      <c r="F881" s="5"/>
    </row>
    <row r="882" customHeight="1" spans="1:6">
      <c r="A882" s="14"/>
      <c r="B882" s="5" t="s">
        <v>370</v>
      </c>
      <c r="C882" s="5" t="s">
        <v>1280</v>
      </c>
      <c r="D882" s="43">
        <v>4.16</v>
      </c>
      <c r="E882" s="5"/>
      <c r="F882" s="5"/>
    </row>
    <row r="883" customHeight="1" spans="1:6">
      <c r="A883" s="14"/>
      <c r="B883" s="5" t="s">
        <v>370</v>
      </c>
      <c r="C883" s="5" t="s">
        <v>1104</v>
      </c>
      <c r="D883" s="43">
        <v>4.16</v>
      </c>
      <c r="E883" s="5"/>
      <c r="F883" s="5"/>
    </row>
    <row r="884" customHeight="1" spans="1:6">
      <c r="A884" s="14"/>
      <c r="B884" s="5" t="s">
        <v>370</v>
      </c>
      <c r="C884" s="5" t="s">
        <v>1258</v>
      </c>
      <c r="D884" s="43">
        <v>4.16</v>
      </c>
      <c r="E884" s="5"/>
      <c r="F884" s="5"/>
    </row>
    <row r="885" customHeight="1" spans="1:6">
      <c r="A885" s="14"/>
      <c r="B885" s="5" t="s">
        <v>370</v>
      </c>
      <c r="C885" s="5" t="s">
        <v>1109</v>
      </c>
      <c r="D885" s="43">
        <v>4.16</v>
      </c>
      <c r="E885" s="5"/>
      <c r="F885" s="5"/>
    </row>
    <row r="886" customHeight="1" spans="1:6">
      <c r="A886" s="14"/>
      <c r="B886" s="5" t="s">
        <v>370</v>
      </c>
      <c r="C886" s="5" t="s">
        <v>1196</v>
      </c>
      <c r="D886" s="43">
        <v>4.16</v>
      </c>
      <c r="E886" s="5"/>
      <c r="F886" s="5"/>
    </row>
    <row r="887" customHeight="1" spans="1:6">
      <c r="A887" s="14"/>
      <c r="B887" s="5" t="s">
        <v>370</v>
      </c>
      <c r="C887" s="5" t="s">
        <v>1107</v>
      </c>
      <c r="D887" s="43">
        <v>4.16</v>
      </c>
      <c r="E887" s="5"/>
      <c r="F887" s="5"/>
    </row>
    <row r="888" customHeight="1" spans="1:6">
      <c r="A888" s="14"/>
      <c r="B888" s="5" t="s">
        <v>370</v>
      </c>
      <c r="C888" s="5" t="s">
        <v>376</v>
      </c>
      <c r="D888" s="43">
        <v>4.16</v>
      </c>
      <c r="E888" s="5"/>
      <c r="F888" s="5"/>
    </row>
    <row r="889" customHeight="1" spans="1:6">
      <c r="A889" s="14"/>
      <c r="B889" s="5" t="s">
        <v>370</v>
      </c>
      <c r="C889" s="5" t="s">
        <v>1108</v>
      </c>
      <c r="D889" s="43">
        <v>4.16</v>
      </c>
      <c r="E889" s="5"/>
      <c r="F889" s="5"/>
    </row>
    <row r="890" customHeight="1" spans="1:6">
      <c r="A890" s="14"/>
      <c r="B890" s="5" t="s">
        <v>370</v>
      </c>
      <c r="C890" s="5" t="s">
        <v>381</v>
      </c>
      <c r="D890" s="43">
        <v>4.16</v>
      </c>
      <c r="E890" s="5"/>
      <c r="F890" s="5"/>
    </row>
    <row r="891" customHeight="1" spans="1:6">
      <c r="A891" s="14"/>
      <c r="B891" s="5" t="s">
        <v>370</v>
      </c>
      <c r="C891" s="5" t="s">
        <v>1199</v>
      </c>
      <c r="D891" s="43">
        <v>4.16</v>
      </c>
      <c r="E891" s="5"/>
      <c r="F891" s="5"/>
    </row>
    <row r="892" customHeight="1" spans="1:6">
      <c r="A892" s="14"/>
      <c r="B892" s="5" t="s">
        <v>370</v>
      </c>
      <c r="C892" s="5" t="s">
        <v>1281</v>
      </c>
      <c r="D892" s="43">
        <v>4.16</v>
      </c>
      <c r="E892" s="5"/>
      <c r="F892" s="5"/>
    </row>
    <row r="893" customHeight="1" spans="1:6">
      <c r="A893" s="14"/>
      <c r="B893" s="5" t="s">
        <v>370</v>
      </c>
      <c r="C893" s="5" t="s">
        <v>1260</v>
      </c>
      <c r="D893" s="43">
        <v>4.16</v>
      </c>
      <c r="E893" s="5"/>
      <c r="F893" s="5"/>
    </row>
    <row r="894" customHeight="1" spans="1:6">
      <c r="A894" s="14"/>
      <c r="B894" s="5" t="s">
        <v>370</v>
      </c>
      <c r="C894" s="5" t="s">
        <v>1029</v>
      </c>
      <c r="D894" s="43">
        <v>4.16</v>
      </c>
      <c r="E894" s="5"/>
      <c r="F894" s="5"/>
    </row>
    <row r="895" customHeight="1" spans="1:6">
      <c r="A895" s="14"/>
      <c r="B895" s="5" t="s">
        <v>370</v>
      </c>
      <c r="C895" s="5" t="s">
        <v>1028</v>
      </c>
      <c r="D895" s="43">
        <v>4.16</v>
      </c>
      <c r="E895" s="5"/>
      <c r="F895" s="5"/>
    </row>
    <row r="896" customHeight="1" spans="1:6">
      <c r="A896" s="14"/>
      <c r="B896" s="5" t="s">
        <v>370</v>
      </c>
      <c r="C896" s="5" t="s">
        <v>1103</v>
      </c>
      <c r="D896" s="43">
        <v>4.16</v>
      </c>
      <c r="E896" s="5"/>
      <c r="F896" s="5"/>
    </row>
    <row r="897" customHeight="1" spans="1:6">
      <c r="A897" s="14"/>
      <c r="B897" s="5" t="s">
        <v>370</v>
      </c>
      <c r="C897" s="5" t="s">
        <v>377</v>
      </c>
      <c r="D897" s="43">
        <v>4.16</v>
      </c>
      <c r="E897" s="5"/>
      <c r="F897" s="5"/>
    </row>
    <row r="898" customHeight="1" spans="1:6">
      <c r="A898" s="14"/>
      <c r="B898" s="5" t="s">
        <v>370</v>
      </c>
      <c r="C898" s="5" t="s">
        <v>1202</v>
      </c>
      <c r="D898" s="43">
        <v>4.16</v>
      </c>
      <c r="E898" s="5"/>
      <c r="F898" s="5"/>
    </row>
    <row r="899" customHeight="1" spans="1:6">
      <c r="A899" s="14"/>
      <c r="B899" s="5" t="s">
        <v>370</v>
      </c>
      <c r="C899" s="5" t="s">
        <v>1110</v>
      </c>
      <c r="D899" s="43">
        <v>4.16</v>
      </c>
      <c r="E899" s="5"/>
      <c r="F899" s="5"/>
    </row>
    <row r="900" customHeight="1" spans="1:6">
      <c r="A900" s="14"/>
      <c r="B900" s="5" t="s">
        <v>370</v>
      </c>
      <c r="C900" s="5" t="s">
        <v>1204</v>
      </c>
      <c r="D900" s="43">
        <v>4.16</v>
      </c>
      <c r="E900" s="5"/>
      <c r="F900" s="5"/>
    </row>
    <row r="901" customHeight="1" spans="1:6">
      <c r="A901" s="14"/>
      <c r="B901" s="5" t="s">
        <v>370</v>
      </c>
      <c r="C901" s="5" t="s">
        <v>1198</v>
      </c>
      <c r="D901" s="43">
        <v>4.16</v>
      </c>
      <c r="E901" s="5"/>
      <c r="F901" s="5"/>
    </row>
    <row r="902" customHeight="1" spans="1:6">
      <c r="A902" s="14"/>
      <c r="B902" s="5" t="s">
        <v>370</v>
      </c>
      <c r="C902" s="5" t="s">
        <v>1201</v>
      </c>
      <c r="D902" s="43">
        <v>4.16</v>
      </c>
      <c r="E902" s="5"/>
      <c r="F902" s="5"/>
    </row>
    <row r="903" customHeight="1" spans="1:6">
      <c r="A903" s="14"/>
      <c r="B903" s="5" t="s">
        <v>370</v>
      </c>
      <c r="C903" s="5" t="s">
        <v>375</v>
      </c>
      <c r="D903" s="43">
        <v>4.16</v>
      </c>
      <c r="E903" s="5"/>
      <c r="F903" s="5"/>
    </row>
    <row r="904" customHeight="1" spans="1:6">
      <c r="A904" s="14"/>
      <c r="B904" s="5" t="s">
        <v>370</v>
      </c>
      <c r="C904" s="5" t="s">
        <v>382</v>
      </c>
      <c r="D904" s="43">
        <v>4.16</v>
      </c>
      <c r="E904" s="5"/>
      <c r="F904" s="5"/>
    </row>
    <row r="905" customHeight="1" spans="1:6">
      <c r="A905" s="14"/>
      <c r="B905" s="5" t="s">
        <v>370</v>
      </c>
      <c r="C905" s="5" t="s">
        <v>1027</v>
      </c>
      <c r="D905" s="43">
        <v>4.16</v>
      </c>
      <c r="E905" s="5"/>
      <c r="F905" s="5"/>
    </row>
    <row r="906" customHeight="1" spans="1:6">
      <c r="A906" s="14"/>
      <c r="B906" s="5" t="s">
        <v>370</v>
      </c>
      <c r="C906" s="5" t="s">
        <v>380</v>
      </c>
      <c r="D906" s="43">
        <v>4.16</v>
      </c>
      <c r="E906" s="5"/>
      <c r="F906" s="5"/>
    </row>
    <row r="907" customHeight="1" spans="1:6">
      <c r="A907" s="14"/>
      <c r="B907" s="5" t="s">
        <v>370</v>
      </c>
      <c r="C907" s="5" t="s">
        <v>1282</v>
      </c>
      <c r="D907" s="43">
        <v>4.16</v>
      </c>
      <c r="E907" s="5"/>
      <c r="F907" s="5"/>
    </row>
    <row r="908" customHeight="1" spans="1:6">
      <c r="A908" s="14"/>
      <c r="B908" s="5" t="s">
        <v>370</v>
      </c>
      <c r="C908" s="5" t="s">
        <v>372</v>
      </c>
      <c r="D908" s="43">
        <v>4.16</v>
      </c>
      <c r="E908" s="5"/>
      <c r="F908" s="5"/>
    </row>
    <row r="909" customHeight="1" spans="1:6">
      <c r="A909" s="14"/>
      <c r="B909" s="5" t="s">
        <v>370</v>
      </c>
      <c r="C909" s="5" t="s">
        <v>1256</v>
      </c>
      <c r="D909" s="43">
        <v>4.16</v>
      </c>
      <c r="E909" s="5"/>
      <c r="F909" s="5"/>
    </row>
    <row r="910" customHeight="1" spans="1:6">
      <c r="A910" s="14"/>
      <c r="B910" s="5" t="s">
        <v>370</v>
      </c>
      <c r="C910" s="5" t="s">
        <v>1257</v>
      </c>
      <c r="D910" s="43">
        <v>4.16</v>
      </c>
      <c r="E910" s="5"/>
      <c r="F910" s="5"/>
    </row>
    <row r="911" customHeight="1" spans="1:6">
      <c r="A911" s="14"/>
      <c r="B911" s="5" t="s">
        <v>370</v>
      </c>
      <c r="C911" s="5" t="s">
        <v>1106</v>
      </c>
      <c r="D911" s="43">
        <v>4.16</v>
      </c>
      <c r="E911" s="5"/>
      <c r="F911" s="5"/>
    </row>
    <row r="912" customHeight="1" spans="1:6">
      <c r="A912" s="14"/>
      <c r="B912" s="5" t="s">
        <v>370</v>
      </c>
      <c r="C912" s="5" t="s">
        <v>373</v>
      </c>
      <c r="D912" s="43">
        <v>4.16</v>
      </c>
      <c r="E912" s="5"/>
      <c r="F912" s="5"/>
    </row>
    <row r="913" customHeight="1" spans="1:6">
      <c r="A913" s="14"/>
      <c r="B913" s="5" t="s">
        <v>370</v>
      </c>
      <c r="C913" s="5" t="s">
        <v>374</v>
      </c>
      <c r="D913" s="43">
        <v>4.16</v>
      </c>
      <c r="E913" s="5"/>
      <c r="F913" s="5"/>
    </row>
    <row r="914" customHeight="1" spans="1:6">
      <c r="A914" s="14"/>
      <c r="B914" s="5" t="s">
        <v>370</v>
      </c>
      <c r="C914" s="5" t="s">
        <v>371</v>
      </c>
      <c r="D914" s="43">
        <v>4.16</v>
      </c>
      <c r="E914" s="5"/>
      <c r="F914" s="5"/>
    </row>
    <row r="915" customHeight="1" spans="1:6">
      <c r="A915" s="14"/>
      <c r="B915" s="5" t="s">
        <v>370</v>
      </c>
      <c r="C915" s="5" t="s">
        <v>1259</v>
      </c>
      <c r="D915" s="43">
        <v>4.16</v>
      </c>
      <c r="E915" s="5"/>
      <c r="F915" s="5"/>
    </row>
    <row r="916" customHeight="1" spans="1:6">
      <c r="A916" s="14"/>
      <c r="B916" s="5" t="s">
        <v>370</v>
      </c>
      <c r="C916" s="5" t="s">
        <v>379</v>
      </c>
      <c r="D916" s="43">
        <v>4.16</v>
      </c>
      <c r="E916" s="5"/>
      <c r="F916" s="5"/>
    </row>
    <row r="917" customHeight="1" spans="1:6">
      <c r="A917" s="14"/>
      <c r="B917" s="5" t="s">
        <v>370</v>
      </c>
      <c r="C917" s="5" t="s">
        <v>1200</v>
      </c>
      <c r="D917" s="43">
        <v>4.16</v>
      </c>
      <c r="E917" s="5"/>
      <c r="F917" s="5"/>
    </row>
    <row r="918" customHeight="1" spans="1:6">
      <c r="A918" s="14"/>
      <c r="B918" s="5" t="s">
        <v>789</v>
      </c>
      <c r="C918" s="5" t="s">
        <v>1220</v>
      </c>
      <c r="D918" s="43">
        <v>4.16</v>
      </c>
      <c r="E918" s="5"/>
      <c r="F918" s="5"/>
    </row>
    <row r="919" customHeight="1" spans="1:6">
      <c r="A919" s="14"/>
      <c r="B919" s="5" t="s">
        <v>789</v>
      </c>
      <c r="C919" s="5" t="s">
        <v>1209</v>
      </c>
      <c r="D919" s="43">
        <v>4.16</v>
      </c>
      <c r="E919" s="5"/>
      <c r="F919" s="5"/>
    </row>
    <row r="920" customHeight="1" spans="1:6">
      <c r="A920" s="14"/>
      <c r="B920" s="5" t="s">
        <v>789</v>
      </c>
      <c r="C920" s="5" t="s">
        <v>1213</v>
      </c>
      <c r="D920" s="43">
        <v>4.16</v>
      </c>
      <c r="E920" s="5"/>
      <c r="F920" s="5"/>
    </row>
    <row r="921" customHeight="1" spans="1:6">
      <c r="A921" s="14"/>
      <c r="B921" s="5" t="s">
        <v>789</v>
      </c>
      <c r="C921" s="5" t="s">
        <v>1053</v>
      </c>
      <c r="D921" s="43">
        <v>4.16</v>
      </c>
      <c r="E921" s="5"/>
      <c r="F921" s="5"/>
    </row>
    <row r="922" customHeight="1" spans="1:6">
      <c r="A922" s="14"/>
      <c r="B922" s="5" t="s">
        <v>789</v>
      </c>
      <c r="C922" s="5" t="s">
        <v>1049</v>
      </c>
      <c r="D922" s="43">
        <v>4.16</v>
      </c>
      <c r="E922" s="5"/>
      <c r="F922" s="5"/>
    </row>
    <row r="923" customHeight="1" spans="1:6">
      <c r="A923" s="14"/>
      <c r="B923" s="5" t="s">
        <v>789</v>
      </c>
      <c r="C923" s="5" t="s">
        <v>1217</v>
      </c>
      <c r="D923" s="43">
        <v>4.16</v>
      </c>
      <c r="E923" s="5"/>
      <c r="F923" s="5"/>
    </row>
    <row r="924" customHeight="1" spans="1:6">
      <c r="A924" s="14"/>
      <c r="B924" s="5" t="s">
        <v>789</v>
      </c>
      <c r="C924" s="5" t="s">
        <v>1031</v>
      </c>
      <c r="D924" s="43">
        <v>4.16</v>
      </c>
      <c r="E924" s="5"/>
      <c r="F924" s="5"/>
    </row>
    <row r="925" customHeight="1" spans="1:6">
      <c r="A925" s="14"/>
      <c r="B925" s="5" t="s">
        <v>789</v>
      </c>
      <c r="C925" s="5" t="s">
        <v>1030</v>
      </c>
      <c r="D925" s="43">
        <v>4.16</v>
      </c>
      <c r="E925" s="5"/>
      <c r="F925" s="5"/>
    </row>
    <row r="926" customHeight="1" spans="1:6">
      <c r="A926" s="14"/>
      <c r="B926" s="5" t="s">
        <v>789</v>
      </c>
      <c r="C926" s="5" t="s">
        <v>1047</v>
      </c>
      <c r="D926" s="43">
        <v>4.16</v>
      </c>
      <c r="E926" s="5"/>
      <c r="F926" s="5"/>
    </row>
    <row r="927" customHeight="1" spans="1:6">
      <c r="A927" s="14"/>
      <c r="B927" s="5" t="s">
        <v>789</v>
      </c>
      <c r="C927" s="5" t="s">
        <v>1037</v>
      </c>
      <c r="D927" s="43">
        <v>4.16</v>
      </c>
      <c r="E927" s="5"/>
      <c r="F927" s="5"/>
    </row>
    <row r="928" customHeight="1" spans="1:6">
      <c r="A928" s="14"/>
      <c r="B928" s="5" t="s">
        <v>789</v>
      </c>
      <c r="C928" s="5" t="s">
        <v>1044</v>
      </c>
      <c r="D928" s="43">
        <v>4.16</v>
      </c>
      <c r="E928" s="5"/>
      <c r="F928" s="5"/>
    </row>
    <row r="929" customHeight="1" spans="1:6">
      <c r="A929" s="14"/>
      <c r="B929" s="5" t="s">
        <v>789</v>
      </c>
      <c r="C929" s="5" t="s">
        <v>1043</v>
      </c>
      <c r="D929" s="43">
        <v>4.16</v>
      </c>
      <c r="E929" s="5"/>
      <c r="F929" s="5"/>
    </row>
    <row r="930" customHeight="1" spans="1:6">
      <c r="A930" s="14"/>
      <c r="B930" s="5" t="s">
        <v>789</v>
      </c>
      <c r="C930" s="5" t="s">
        <v>1264</v>
      </c>
      <c r="D930" s="43">
        <v>4.16</v>
      </c>
      <c r="E930" s="5"/>
      <c r="F930" s="5"/>
    </row>
    <row r="931" customHeight="1" spans="1:6">
      <c r="A931" s="14"/>
      <c r="B931" s="5" t="s">
        <v>790</v>
      </c>
      <c r="C931" s="5" t="s">
        <v>1054</v>
      </c>
      <c r="D931" s="43">
        <v>4.16</v>
      </c>
      <c r="E931" s="5"/>
      <c r="F931" s="5"/>
    </row>
    <row r="932" customHeight="1" spans="1:6">
      <c r="A932" s="14"/>
      <c r="B932" s="5" t="s">
        <v>790</v>
      </c>
      <c r="C932" s="5" t="s">
        <v>1222</v>
      </c>
      <c r="D932" s="43">
        <v>4.16</v>
      </c>
      <c r="E932" s="5"/>
      <c r="F932" s="5"/>
    </row>
    <row r="933" customHeight="1" spans="1:6">
      <c r="A933" s="14"/>
      <c r="B933" s="5" t="s">
        <v>790</v>
      </c>
      <c r="C933" s="43" t="s">
        <v>1230</v>
      </c>
      <c r="D933" s="43">
        <v>4.16</v>
      </c>
      <c r="E933" s="5"/>
      <c r="F933" s="5"/>
    </row>
    <row r="934" customHeight="1" spans="1:6">
      <c r="A934" s="14"/>
      <c r="B934" s="5" t="s">
        <v>790</v>
      </c>
      <c r="C934" s="5" t="s">
        <v>1233</v>
      </c>
      <c r="D934" s="43">
        <v>4.16</v>
      </c>
      <c r="E934" s="5"/>
      <c r="F934" s="5"/>
    </row>
    <row r="935" customHeight="1" spans="1:6">
      <c r="A935" s="14"/>
      <c r="B935" s="5" t="s">
        <v>790</v>
      </c>
      <c r="C935" s="5" t="s">
        <v>1283</v>
      </c>
      <c r="D935" s="43">
        <v>4.16</v>
      </c>
      <c r="E935" s="5"/>
      <c r="F935" s="5"/>
    </row>
    <row r="936" customHeight="1" spans="1:6">
      <c r="A936" s="14"/>
      <c r="B936" s="5" t="s">
        <v>790</v>
      </c>
      <c r="C936" s="5" t="s">
        <v>1269</v>
      </c>
      <c r="D936" s="43">
        <v>4.16</v>
      </c>
      <c r="E936" s="5"/>
      <c r="F936" s="5"/>
    </row>
    <row r="937" customHeight="1" spans="1:6">
      <c r="A937" s="14"/>
      <c r="B937" s="5" t="s">
        <v>790</v>
      </c>
      <c r="C937" s="5" t="s">
        <v>1121</v>
      </c>
      <c r="D937" s="43">
        <v>4.16</v>
      </c>
      <c r="E937" s="5"/>
      <c r="F937" s="5"/>
    </row>
    <row r="938" customHeight="1" spans="1:6">
      <c r="A938" s="14"/>
      <c r="B938" s="5" t="s">
        <v>790</v>
      </c>
      <c r="C938" s="5" t="s">
        <v>1117</v>
      </c>
      <c r="D938" s="43">
        <v>4.16</v>
      </c>
      <c r="E938" s="5"/>
      <c r="F938" s="5"/>
    </row>
    <row r="939" customHeight="1" spans="1:6">
      <c r="A939" s="14"/>
      <c r="B939" s="5" t="s">
        <v>790</v>
      </c>
      <c r="C939" s="5" t="s">
        <v>1122</v>
      </c>
      <c r="D939" s="43">
        <v>4.16</v>
      </c>
      <c r="E939" s="5"/>
      <c r="F939" s="5"/>
    </row>
    <row r="940" customHeight="1" spans="1:6">
      <c r="A940" s="14"/>
      <c r="B940" s="5" t="s">
        <v>790</v>
      </c>
      <c r="C940" s="5" t="s">
        <v>1118</v>
      </c>
      <c r="D940" s="43">
        <v>4.16</v>
      </c>
      <c r="E940" s="5"/>
      <c r="F940" s="5"/>
    </row>
    <row r="941" customHeight="1" spans="1:6">
      <c r="A941" s="14"/>
      <c r="B941" s="5" t="s">
        <v>790</v>
      </c>
      <c r="C941" s="5" t="s">
        <v>1225</v>
      </c>
      <c r="D941" s="43">
        <v>4.16</v>
      </c>
      <c r="E941" s="5"/>
      <c r="F941" s="5"/>
    </row>
    <row r="942" customHeight="1" spans="1:6">
      <c r="A942" s="14"/>
      <c r="B942" s="5" t="s">
        <v>790</v>
      </c>
      <c r="C942" s="5" t="s">
        <v>1123</v>
      </c>
      <c r="D942" s="43">
        <v>4.16</v>
      </c>
      <c r="E942" s="5"/>
      <c r="F942" s="5"/>
    </row>
    <row r="943" customHeight="1" spans="1:6">
      <c r="A943" s="14"/>
      <c r="B943" s="5" t="s">
        <v>399</v>
      </c>
      <c r="C943" s="5" t="s">
        <v>407</v>
      </c>
      <c r="D943" s="43">
        <v>4.16</v>
      </c>
      <c r="E943" s="5"/>
      <c r="F943" s="5"/>
    </row>
    <row r="944" customHeight="1" spans="1:6">
      <c r="A944" s="14"/>
      <c r="B944" s="5" t="s">
        <v>399</v>
      </c>
      <c r="C944" s="5" t="s">
        <v>1272</v>
      </c>
      <c r="D944" s="43">
        <v>4.16</v>
      </c>
      <c r="E944" s="5"/>
      <c r="F944" s="5"/>
    </row>
    <row r="945" customHeight="1" spans="1:6">
      <c r="A945" s="14"/>
      <c r="B945" s="5" t="s">
        <v>399</v>
      </c>
      <c r="C945" s="5" t="s">
        <v>1284</v>
      </c>
      <c r="D945" s="43">
        <v>4.16</v>
      </c>
      <c r="E945" s="5"/>
      <c r="F945" s="5"/>
    </row>
    <row r="946" customHeight="1" spans="1:6">
      <c r="A946" s="14"/>
      <c r="B946" s="5" t="s">
        <v>399</v>
      </c>
      <c r="C946" s="5" t="s">
        <v>410</v>
      </c>
      <c r="D946" s="43">
        <v>4.16</v>
      </c>
      <c r="E946" s="5"/>
      <c r="F946" s="5"/>
    </row>
    <row r="947" customHeight="1" spans="1:6">
      <c r="A947" s="14"/>
      <c r="B947" s="5" t="s">
        <v>399</v>
      </c>
      <c r="C947" s="5" t="s">
        <v>404</v>
      </c>
      <c r="D947" s="43">
        <v>4.16</v>
      </c>
      <c r="E947" s="5"/>
      <c r="F947" s="5"/>
    </row>
    <row r="948" customHeight="1" spans="1:6">
      <c r="A948" s="14"/>
      <c r="B948" s="5" t="s">
        <v>399</v>
      </c>
      <c r="C948" s="5" t="s">
        <v>1273</v>
      </c>
      <c r="D948" s="43">
        <v>4.16</v>
      </c>
      <c r="E948" s="5"/>
      <c r="F948" s="5"/>
    </row>
    <row r="949" customHeight="1" spans="1:6">
      <c r="A949" s="14"/>
      <c r="B949" s="5" t="s">
        <v>399</v>
      </c>
      <c r="C949" s="5" t="s">
        <v>1129</v>
      </c>
      <c r="D949" s="43">
        <v>4.16</v>
      </c>
      <c r="E949" s="5"/>
      <c r="F949" s="5"/>
    </row>
    <row r="950" customHeight="1" spans="1:6">
      <c r="A950" s="14"/>
      <c r="B950" s="5" t="s">
        <v>399</v>
      </c>
      <c r="C950" s="5" t="s">
        <v>400</v>
      </c>
      <c r="D950" s="43">
        <v>4.16</v>
      </c>
      <c r="E950" s="5"/>
      <c r="F950" s="5"/>
    </row>
    <row r="951" customHeight="1" spans="1:6">
      <c r="A951" s="14"/>
      <c r="B951" s="5" t="s">
        <v>399</v>
      </c>
      <c r="C951" s="5" t="s">
        <v>1274</v>
      </c>
      <c r="D951" s="43">
        <v>4.16</v>
      </c>
      <c r="E951" s="5"/>
      <c r="F951" s="5"/>
    </row>
    <row r="952" customHeight="1" spans="1:6">
      <c r="A952" s="14"/>
      <c r="B952" s="5" t="s">
        <v>399</v>
      </c>
      <c r="C952" s="5" t="s">
        <v>1275</v>
      </c>
      <c r="D952" s="43">
        <v>4.16</v>
      </c>
      <c r="E952" s="5"/>
      <c r="F952" s="5"/>
    </row>
    <row r="953" customHeight="1" spans="1:6">
      <c r="A953" s="14"/>
      <c r="B953" s="5" t="s">
        <v>399</v>
      </c>
      <c r="C953" s="5" t="s">
        <v>409</v>
      </c>
      <c r="D953" s="43">
        <v>4.16</v>
      </c>
      <c r="E953" s="5"/>
      <c r="F953" s="5"/>
    </row>
    <row r="954" customHeight="1" spans="1:6">
      <c r="A954" s="14"/>
      <c r="B954" s="5" t="s">
        <v>399</v>
      </c>
      <c r="C954" s="5" t="s">
        <v>1131</v>
      </c>
      <c r="D954" s="43">
        <v>4.16</v>
      </c>
      <c r="E954" s="5"/>
      <c r="F954" s="5"/>
    </row>
    <row r="955" customHeight="1" spans="1:6">
      <c r="A955" s="14"/>
      <c r="B955" s="5" t="s">
        <v>399</v>
      </c>
      <c r="C955" s="5" t="s">
        <v>403</v>
      </c>
      <c r="D955" s="43">
        <v>4.16</v>
      </c>
      <c r="E955" s="5"/>
      <c r="F955" s="5"/>
    </row>
    <row r="956" customHeight="1" spans="1:6">
      <c r="A956" s="14"/>
      <c r="B956" s="5" t="s">
        <v>399</v>
      </c>
      <c r="C956" s="5" t="s">
        <v>1277</v>
      </c>
      <c r="D956" s="43">
        <v>4.16</v>
      </c>
      <c r="E956" s="5"/>
      <c r="F956" s="5"/>
    </row>
    <row r="957" customHeight="1" spans="1:6">
      <c r="A957" s="14"/>
      <c r="B957" s="5" t="s">
        <v>399</v>
      </c>
      <c r="C957" s="5" t="s">
        <v>1244</v>
      </c>
      <c r="D957" s="43">
        <v>4.16</v>
      </c>
      <c r="E957" s="5"/>
      <c r="F957" s="5"/>
    </row>
    <row r="958" customHeight="1" spans="1:6">
      <c r="A958" s="14"/>
      <c r="B958" s="5" t="s">
        <v>399</v>
      </c>
      <c r="C958" s="5" t="s">
        <v>405</v>
      </c>
      <c r="D958" s="43">
        <v>4.16</v>
      </c>
      <c r="E958" s="5"/>
      <c r="F958" s="5"/>
    </row>
    <row r="959" customHeight="1" spans="1:6">
      <c r="A959" s="14"/>
      <c r="B959" s="5" t="s">
        <v>399</v>
      </c>
      <c r="C959" s="5" t="s">
        <v>1061</v>
      </c>
      <c r="D959" s="43">
        <v>4.16</v>
      </c>
      <c r="E959" s="5"/>
      <c r="F959" s="5"/>
    </row>
    <row r="960" customHeight="1" spans="1:6">
      <c r="A960" s="14"/>
      <c r="B960" s="5" t="s">
        <v>399</v>
      </c>
      <c r="C960" s="43" t="s">
        <v>1056</v>
      </c>
      <c r="D960" s="43">
        <v>4.16</v>
      </c>
      <c r="E960" s="5"/>
      <c r="F960" s="5"/>
    </row>
    <row r="961" customHeight="1" spans="1:6">
      <c r="A961" s="14"/>
      <c r="B961" s="5" t="s">
        <v>399</v>
      </c>
      <c r="C961" s="5" t="s">
        <v>1060</v>
      </c>
      <c r="D961" s="43">
        <v>4.16</v>
      </c>
      <c r="E961" s="5"/>
      <c r="F961" s="5"/>
    </row>
    <row r="962" customHeight="1" spans="1:6">
      <c r="A962" s="14"/>
      <c r="B962" s="5" t="s">
        <v>399</v>
      </c>
      <c r="C962" s="5" t="s">
        <v>1126</v>
      </c>
      <c r="D962" s="43">
        <v>4.16</v>
      </c>
      <c r="E962" s="5"/>
      <c r="F962" s="5"/>
    </row>
    <row r="963" customHeight="1" spans="1:6">
      <c r="A963" s="14"/>
      <c r="B963" s="5" t="s">
        <v>399</v>
      </c>
      <c r="C963" s="5" t="s">
        <v>1059</v>
      </c>
      <c r="D963" s="43">
        <v>4.16</v>
      </c>
      <c r="E963" s="5"/>
      <c r="F963" s="5"/>
    </row>
    <row r="964" customHeight="1" spans="1:6">
      <c r="A964" s="14"/>
      <c r="B964" s="5" t="s">
        <v>399</v>
      </c>
      <c r="C964" s="5" t="s">
        <v>1241</v>
      </c>
      <c r="D964" s="43">
        <v>4.16</v>
      </c>
      <c r="E964" s="5"/>
      <c r="F964" s="5"/>
    </row>
    <row r="965" customHeight="1" spans="1:6">
      <c r="A965" s="14"/>
      <c r="B965" s="5" t="s">
        <v>399</v>
      </c>
      <c r="C965" s="5" t="s">
        <v>1060</v>
      </c>
      <c r="D965" s="43">
        <v>4.16</v>
      </c>
      <c r="E965" s="5"/>
      <c r="F965" s="5"/>
    </row>
    <row r="966" customHeight="1" spans="1:6">
      <c r="A966" s="14"/>
      <c r="B966" s="5" t="s">
        <v>399</v>
      </c>
      <c r="C966" s="5" t="s">
        <v>410</v>
      </c>
      <c r="D966" s="43">
        <v>4.16</v>
      </c>
      <c r="E966" s="5"/>
      <c r="F966" s="5"/>
    </row>
    <row r="967" customHeight="1" spans="1:6">
      <c r="A967" s="14"/>
      <c r="B967" s="5" t="s">
        <v>399</v>
      </c>
      <c r="C967" s="5" t="s">
        <v>1061</v>
      </c>
      <c r="D967" s="43">
        <v>4.16</v>
      </c>
      <c r="E967" s="5"/>
      <c r="F967" s="5"/>
    </row>
    <row r="968" customHeight="1" spans="1:6">
      <c r="A968" s="14"/>
      <c r="B968" s="5" t="s">
        <v>399</v>
      </c>
      <c r="C968" s="5" t="s">
        <v>1135</v>
      </c>
      <c r="D968" s="43">
        <v>4.16</v>
      </c>
      <c r="E968" s="5"/>
      <c r="F968" s="5"/>
    </row>
    <row r="969" customHeight="1" spans="1:6">
      <c r="A969" s="14"/>
      <c r="B969" s="5" t="s">
        <v>399</v>
      </c>
      <c r="C969" s="5" t="s">
        <v>1133</v>
      </c>
      <c r="D969" s="43">
        <v>4.16</v>
      </c>
      <c r="E969" s="5"/>
      <c r="F969" s="5"/>
    </row>
    <row r="970" customHeight="1" spans="1:6">
      <c r="A970" s="14"/>
      <c r="B970" s="5" t="s">
        <v>399</v>
      </c>
      <c r="C970" s="5" t="s">
        <v>411</v>
      </c>
      <c r="D970" s="43">
        <v>4.16</v>
      </c>
      <c r="E970" s="5"/>
      <c r="F970" s="5"/>
    </row>
    <row r="971" customHeight="1" spans="1:6">
      <c r="A971" s="14"/>
      <c r="B971" s="5" t="s">
        <v>399</v>
      </c>
      <c r="C971" s="5" t="s">
        <v>1285</v>
      </c>
      <c r="D971" s="43">
        <v>4.16</v>
      </c>
      <c r="E971" s="5"/>
      <c r="F971" s="5"/>
    </row>
    <row r="972" customHeight="1" spans="1:6">
      <c r="A972" s="14"/>
      <c r="B972" s="5" t="s">
        <v>399</v>
      </c>
      <c r="C972" s="5" t="s">
        <v>1057</v>
      </c>
      <c r="D972" s="43">
        <v>4.16</v>
      </c>
      <c r="E972" s="5"/>
      <c r="F972" s="5"/>
    </row>
    <row r="973" customHeight="1" spans="1:6">
      <c r="A973" s="14"/>
      <c r="B973" s="5" t="s">
        <v>399</v>
      </c>
      <c r="C973" s="5" t="s">
        <v>1130</v>
      </c>
      <c r="D973" s="43">
        <v>4.16</v>
      </c>
      <c r="E973" s="5"/>
      <c r="F973" s="5"/>
    </row>
    <row r="974" customHeight="1" spans="1:6">
      <c r="A974" s="14"/>
      <c r="B974" s="5" t="s">
        <v>399</v>
      </c>
      <c r="C974" s="5" t="s">
        <v>408</v>
      </c>
      <c r="D974" s="43">
        <v>4.16</v>
      </c>
      <c r="E974" s="5"/>
      <c r="F974" s="5"/>
    </row>
    <row r="975" customHeight="1" spans="1:6">
      <c r="A975" s="14"/>
      <c r="B975" s="5" t="s">
        <v>399</v>
      </c>
      <c r="C975" s="5" t="s">
        <v>406</v>
      </c>
      <c r="D975" s="43">
        <v>4.16</v>
      </c>
      <c r="E975" s="5"/>
      <c r="F975" s="5"/>
    </row>
    <row r="976" customHeight="1" spans="1:6">
      <c r="A976" s="14"/>
      <c r="B976" s="5" t="s">
        <v>399</v>
      </c>
      <c r="C976" s="5" t="s">
        <v>412</v>
      </c>
      <c r="D976" s="43">
        <v>4.16</v>
      </c>
      <c r="E976" s="5"/>
      <c r="F976" s="5"/>
    </row>
    <row r="977" customHeight="1" spans="1:6">
      <c r="A977" s="14"/>
      <c r="B977" s="5" t="s">
        <v>792</v>
      </c>
      <c r="C977" s="5" t="s">
        <v>1136</v>
      </c>
      <c r="D977" s="43">
        <v>4.16</v>
      </c>
      <c r="E977" s="5"/>
      <c r="F977" s="5"/>
    </row>
    <row r="978" customHeight="1" spans="1:6">
      <c r="A978" s="14"/>
      <c r="B978" s="5" t="s">
        <v>792</v>
      </c>
      <c r="C978" s="5" t="s">
        <v>1140</v>
      </c>
      <c r="D978" s="43">
        <v>4.16</v>
      </c>
      <c r="E978" s="5"/>
      <c r="F978" s="5"/>
    </row>
    <row r="979" customHeight="1" spans="1:6">
      <c r="A979" s="14"/>
      <c r="B979" s="5" t="s">
        <v>792</v>
      </c>
      <c r="C979" s="43" t="s">
        <v>1286</v>
      </c>
      <c r="D979" s="43">
        <v>4.16</v>
      </c>
      <c r="E979" s="5"/>
      <c r="F979" s="5"/>
    </row>
    <row r="980" customHeight="1" spans="1:6">
      <c r="A980" s="14"/>
      <c r="B980" s="5" t="s">
        <v>792</v>
      </c>
      <c r="C980" s="5" t="s">
        <v>1148</v>
      </c>
      <c r="D980" s="43">
        <v>4.16</v>
      </c>
      <c r="E980" s="5"/>
      <c r="F980" s="5"/>
    </row>
    <row r="981" customHeight="1" spans="1:6">
      <c r="A981" s="14"/>
      <c r="B981" s="5" t="s">
        <v>792</v>
      </c>
      <c r="C981" s="5" t="s">
        <v>1287</v>
      </c>
      <c r="D981" s="43">
        <v>4.16</v>
      </c>
      <c r="E981" s="5"/>
      <c r="F981" s="5"/>
    </row>
    <row r="982" customHeight="1" spans="1:6">
      <c r="A982" s="14"/>
      <c r="B982" s="5" t="s">
        <v>792</v>
      </c>
      <c r="C982" s="5" t="s">
        <v>1288</v>
      </c>
      <c r="D982" s="43">
        <v>4.16</v>
      </c>
      <c r="E982" s="5"/>
      <c r="F982" s="5"/>
    </row>
    <row r="983" customHeight="1" spans="1:6">
      <c r="A983" s="14"/>
      <c r="B983" s="5" t="s">
        <v>792</v>
      </c>
      <c r="C983" s="5" t="s">
        <v>1152</v>
      </c>
      <c r="D983" s="43">
        <v>4.16</v>
      </c>
      <c r="E983" s="5"/>
      <c r="F983" s="5"/>
    </row>
    <row r="984" customHeight="1" spans="1:6">
      <c r="A984" s="14"/>
      <c r="B984" s="5" t="s">
        <v>792</v>
      </c>
      <c r="C984" s="5" t="s">
        <v>1156</v>
      </c>
      <c r="D984" s="43">
        <v>4.16</v>
      </c>
      <c r="E984" s="5"/>
      <c r="F984" s="5"/>
    </row>
    <row r="985" customHeight="1" spans="1:6">
      <c r="A985" s="14"/>
      <c r="B985" s="5" t="s">
        <v>792</v>
      </c>
      <c r="C985" s="5" t="s">
        <v>1289</v>
      </c>
      <c r="D985" s="43">
        <v>4.16</v>
      </c>
      <c r="E985" s="5"/>
      <c r="F985" s="5"/>
    </row>
    <row r="986" customHeight="1" spans="1:6">
      <c r="A986" s="14"/>
      <c r="B986" s="5" t="s">
        <v>792</v>
      </c>
      <c r="C986" s="5" t="s">
        <v>1287</v>
      </c>
      <c r="D986" s="43">
        <v>4.16</v>
      </c>
      <c r="E986" s="5"/>
      <c r="F986" s="5"/>
    </row>
    <row r="987" spans="1:6">
      <c r="A987" s="5" t="s">
        <v>6</v>
      </c>
      <c r="B987" s="44" t="s">
        <v>817</v>
      </c>
      <c r="C987" s="44" t="s">
        <v>1290</v>
      </c>
      <c r="D987" s="44">
        <v>4.12</v>
      </c>
      <c r="E987" s="44">
        <v>2</v>
      </c>
      <c r="F987" s="44" t="s">
        <v>1291</v>
      </c>
    </row>
    <row r="988" spans="1:6">
      <c r="A988" s="5"/>
      <c r="B988" s="44"/>
      <c r="C988" s="44" t="s">
        <v>1292</v>
      </c>
      <c r="D988" s="44">
        <v>4.12</v>
      </c>
      <c r="E988" s="44">
        <v>2</v>
      </c>
      <c r="F988" s="44" t="s">
        <v>1291</v>
      </c>
    </row>
    <row r="989" spans="1:6">
      <c r="A989" s="5"/>
      <c r="B989" s="44"/>
      <c r="C989" s="44" t="s">
        <v>1293</v>
      </c>
      <c r="D989" s="44">
        <v>4.12</v>
      </c>
      <c r="E989" s="44">
        <v>2</v>
      </c>
      <c r="F989" s="44" t="s">
        <v>1291</v>
      </c>
    </row>
    <row r="990" spans="1:6">
      <c r="A990" s="5"/>
      <c r="B990" s="44"/>
      <c r="C990" s="44" t="s">
        <v>1294</v>
      </c>
      <c r="D990" s="44">
        <v>4.12</v>
      </c>
      <c r="E990" s="44">
        <v>2</v>
      </c>
      <c r="F990" s="44" t="s">
        <v>923</v>
      </c>
    </row>
    <row r="991" spans="1:6">
      <c r="A991" s="5"/>
      <c r="B991" s="44"/>
      <c r="C991" s="44" t="s">
        <v>1295</v>
      </c>
      <c r="D991" s="44">
        <v>4.12</v>
      </c>
      <c r="E991" s="44">
        <v>2</v>
      </c>
      <c r="F991" s="44" t="s">
        <v>923</v>
      </c>
    </row>
    <row r="992" spans="1:6">
      <c r="A992" s="5"/>
      <c r="B992" s="44"/>
      <c r="C992" s="44" t="s">
        <v>1296</v>
      </c>
      <c r="D992" s="44">
        <v>4.12</v>
      </c>
      <c r="E992" s="44">
        <v>4</v>
      </c>
      <c r="F992" s="44" t="s">
        <v>923</v>
      </c>
    </row>
    <row r="993" spans="1:6">
      <c r="A993" s="5"/>
      <c r="B993" s="44"/>
      <c r="C993" s="44" t="s">
        <v>1296</v>
      </c>
      <c r="D993" s="44">
        <v>4.14</v>
      </c>
      <c r="E993" s="44"/>
      <c r="F993" s="44" t="s">
        <v>923</v>
      </c>
    </row>
    <row r="994" spans="1:6">
      <c r="A994" s="5"/>
      <c r="B994" s="44"/>
      <c r="C994" s="44" t="s">
        <v>1297</v>
      </c>
      <c r="D994" s="44">
        <v>4.12</v>
      </c>
      <c r="E994" s="44">
        <v>2</v>
      </c>
      <c r="F994" s="44" t="s">
        <v>923</v>
      </c>
    </row>
    <row r="995" spans="1:6">
      <c r="A995" s="5"/>
      <c r="B995" s="44"/>
      <c r="C995" s="44" t="s">
        <v>1298</v>
      </c>
      <c r="D995" s="44">
        <v>4.12</v>
      </c>
      <c r="E995" s="44">
        <v>2</v>
      </c>
      <c r="F995" s="44" t="s">
        <v>923</v>
      </c>
    </row>
    <row r="996" spans="1:6">
      <c r="A996" s="5"/>
      <c r="B996" s="44"/>
      <c r="C996" s="44" t="s">
        <v>1299</v>
      </c>
      <c r="D996" s="44">
        <v>4.12</v>
      </c>
      <c r="E996" s="44">
        <v>4</v>
      </c>
      <c r="F996" s="44" t="s">
        <v>923</v>
      </c>
    </row>
    <row r="997" spans="1:6">
      <c r="A997" s="5"/>
      <c r="B997" s="44"/>
      <c r="C997" s="44" t="s">
        <v>1299</v>
      </c>
      <c r="D997" s="44">
        <v>4.14</v>
      </c>
      <c r="E997" s="44"/>
      <c r="F997" s="44" t="s">
        <v>923</v>
      </c>
    </row>
    <row r="998" spans="1:6">
      <c r="A998" s="5"/>
      <c r="B998" s="44"/>
      <c r="C998" s="44" t="s">
        <v>1300</v>
      </c>
      <c r="D998" s="44">
        <v>4.12</v>
      </c>
      <c r="E998" s="44">
        <v>8</v>
      </c>
      <c r="F998" s="44" t="s">
        <v>923</v>
      </c>
    </row>
    <row r="999" spans="1:6">
      <c r="A999" s="5"/>
      <c r="B999" s="44"/>
      <c r="C999" s="44" t="s">
        <v>1300</v>
      </c>
      <c r="D999" s="44">
        <v>4.13</v>
      </c>
      <c r="E999" s="44"/>
      <c r="F999" s="44" t="s">
        <v>923</v>
      </c>
    </row>
    <row r="1000" spans="1:6">
      <c r="A1000" s="5"/>
      <c r="B1000" s="44"/>
      <c r="C1000" s="44" t="s">
        <v>1300</v>
      </c>
      <c r="D1000" s="44">
        <v>4.14</v>
      </c>
      <c r="E1000" s="44"/>
      <c r="F1000" s="44" t="s">
        <v>923</v>
      </c>
    </row>
    <row r="1001" spans="1:6">
      <c r="A1001" s="5"/>
      <c r="B1001" s="44"/>
      <c r="C1001" s="44" t="s">
        <v>1300</v>
      </c>
      <c r="D1001" s="44">
        <v>4.16</v>
      </c>
      <c r="E1001" s="44"/>
      <c r="F1001" s="44" t="s">
        <v>923</v>
      </c>
    </row>
    <row r="1002" spans="1:6">
      <c r="A1002" s="5"/>
      <c r="B1002" s="44"/>
      <c r="C1002" s="44" t="s">
        <v>1301</v>
      </c>
      <c r="D1002" s="44">
        <v>4.12</v>
      </c>
      <c r="E1002" s="44">
        <v>4</v>
      </c>
      <c r="F1002" s="44" t="s">
        <v>923</v>
      </c>
    </row>
    <row r="1003" spans="1:6">
      <c r="A1003" s="5"/>
      <c r="B1003" s="44"/>
      <c r="C1003" s="44" t="s">
        <v>1301</v>
      </c>
      <c r="D1003" s="44">
        <v>4.13</v>
      </c>
      <c r="E1003" s="44"/>
      <c r="F1003" s="44" t="s">
        <v>923</v>
      </c>
    </row>
    <row r="1004" spans="1:6">
      <c r="A1004" s="5"/>
      <c r="B1004" s="44"/>
      <c r="C1004" s="44" t="s">
        <v>1302</v>
      </c>
      <c r="D1004" s="44">
        <v>4.12</v>
      </c>
      <c r="E1004" s="44">
        <v>2</v>
      </c>
      <c r="F1004" s="44" t="s">
        <v>923</v>
      </c>
    </row>
    <row r="1005" spans="1:6">
      <c r="A1005" s="5"/>
      <c r="B1005" s="44"/>
      <c r="C1005" s="44" t="s">
        <v>1303</v>
      </c>
      <c r="D1005" s="44">
        <v>4.12</v>
      </c>
      <c r="E1005" s="44">
        <v>2</v>
      </c>
      <c r="F1005" s="44" t="s">
        <v>923</v>
      </c>
    </row>
    <row r="1006" spans="1:6">
      <c r="A1006" s="5"/>
      <c r="B1006" s="44"/>
      <c r="C1006" s="44" t="s">
        <v>1304</v>
      </c>
      <c r="D1006" s="44">
        <v>4.12</v>
      </c>
      <c r="E1006" s="44">
        <v>2</v>
      </c>
      <c r="F1006" s="44" t="s">
        <v>923</v>
      </c>
    </row>
    <row r="1007" spans="1:6">
      <c r="A1007" s="5"/>
      <c r="B1007" s="44"/>
      <c r="C1007" s="44" t="s">
        <v>1305</v>
      </c>
      <c r="D1007" s="44">
        <v>4.12</v>
      </c>
      <c r="E1007" s="44">
        <v>4</v>
      </c>
      <c r="F1007" s="44" t="s">
        <v>923</v>
      </c>
    </row>
    <row r="1008" spans="1:6">
      <c r="A1008" s="5"/>
      <c r="B1008" s="44"/>
      <c r="C1008" s="44" t="s">
        <v>1305</v>
      </c>
      <c r="D1008" s="44">
        <v>4.14</v>
      </c>
      <c r="E1008" s="44"/>
      <c r="F1008" s="44" t="s">
        <v>923</v>
      </c>
    </row>
    <row r="1009" spans="1:6">
      <c r="A1009" s="5"/>
      <c r="B1009" s="44"/>
      <c r="C1009" s="44" t="s">
        <v>1306</v>
      </c>
      <c r="D1009" s="44">
        <v>4.12</v>
      </c>
      <c r="E1009" s="44">
        <v>2</v>
      </c>
      <c r="F1009" s="44" t="s">
        <v>923</v>
      </c>
    </row>
    <row r="1010" spans="1:6">
      <c r="A1010" s="5"/>
      <c r="B1010" s="44"/>
      <c r="C1010" s="44" t="s">
        <v>1307</v>
      </c>
      <c r="D1010" s="44">
        <v>4.12</v>
      </c>
      <c r="E1010" s="44">
        <v>2</v>
      </c>
      <c r="F1010" s="44" t="s">
        <v>923</v>
      </c>
    </row>
    <row r="1011" spans="1:6">
      <c r="A1011" s="5"/>
      <c r="B1011" s="44"/>
      <c r="C1011" s="44" t="s">
        <v>1308</v>
      </c>
      <c r="D1011" s="44">
        <v>4.12</v>
      </c>
      <c r="E1011" s="44">
        <v>2</v>
      </c>
      <c r="F1011" s="44" t="s">
        <v>923</v>
      </c>
    </row>
    <row r="1012" spans="1:6">
      <c r="A1012" s="5"/>
      <c r="B1012" s="44"/>
      <c r="C1012" s="44" t="s">
        <v>1309</v>
      </c>
      <c r="D1012" s="44">
        <v>4.12</v>
      </c>
      <c r="E1012" s="44">
        <v>10</v>
      </c>
      <c r="F1012" s="44" t="s">
        <v>923</v>
      </c>
    </row>
    <row r="1013" spans="1:6">
      <c r="A1013" s="5"/>
      <c r="B1013" s="44"/>
      <c r="C1013" s="44" t="s">
        <v>1309</v>
      </c>
      <c r="D1013" s="44">
        <v>4.13</v>
      </c>
      <c r="E1013" s="44"/>
      <c r="F1013" s="44" t="s">
        <v>923</v>
      </c>
    </row>
    <row r="1014" spans="1:6">
      <c r="A1014" s="5"/>
      <c r="B1014" s="44"/>
      <c r="C1014" s="44" t="s">
        <v>1309</v>
      </c>
      <c r="D1014" s="44">
        <v>4.14</v>
      </c>
      <c r="E1014" s="44"/>
      <c r="F1014" s="44" t="s">
        <v>923</v>
      </c>
    </row>
    <row r="1015" spans="1:6">
      <c r="A1015" s="5"/>
      <c r="B1015" s="44"/>
      <c r="C1015" s="44" t="s">
        <v>1309</v>
      </c>
      <c r="D1015" s="44">
        <v>4.15</v>
      </c>
      <c r="E1015" s="44"/>
      <c r="F1015" s="44" t="s">
        <v>923</v>
      </c>
    </row>
    <row r="1016" spans="1:6">
      <c r="A1016" s="5"/>
      <c r="B1016" s="44"/>
      <c r="C1016" s="44" t="s">
        <v>1309</v>
      </c>
      <c r="D1016" s="44">
        <v>4.16</v>
      </c>
      <c r="E1016" s="44"/>
      <c r="F1016" s="44" t="s">
        <v>923</v>
      </c>
    </row>
    <row r="1017" spans="1:6">
      <c r="A1017" s="5"/>
      <c r="B1017" s="44"/>
      <c r="C1017" s="44" t="s">
        <v>1310</v>
      </c>
      <c r="D1017" s="44">
        <v>4.13</v>
      </c>
      <c r="E1017" s="44">
        <v>2</v>
      </c>
      <c r="F1017" s="44" t="s">
        <v>923</v>
      </c>
    </row>
    <row r="1018" spans="1:6">
      <c r="A1018" s="5"/>
      <c r="B1018" s="44"/>
      <c r="C1018" s="44" t="s">
        <v>1311</v>
      </c>
      <c r="D1018" s="44">
        <v>4.16</v>
      </c>
      <c r="E1018" s="44">
        <v>2</v>
      </c>
      <c r="F1018" s="44" t="s">
        <v>1291</v>
      </c>
    </row>
    <row r="1019" spans="1:6">
      <c r="A1019" s="5"/>
      <c r="B1019" s="44" t="s">
        <v>537</v>
      </c>
      <c r="C1019" s="44" t="s">
        <v>1312</v>
      </c>
      <c r="D1019" s="44">
        <v>4.12</v>
      </c>
      <c r="E1019" s="44">
        <v>2</v>
      </c>
      <c r="F1019" s="44" t="s">
        <v>923</v>
      </c>
    </row>
    <row r="1020" spans="1:6">
      <c r="A1020" s="5"/>
      <c r="B1020" s="44"/>
      <c r="C1020" s="44" t="s">
        <v>1313</v>
      </c>
      <c r="D1020" s="44">
        <v>4.12</v>
      </c>
      <c r="E1020" s="44">
        <v>2</v>
      </c>
      <c r="F1020" s="44" t="s">
        <v>923</v>
      </c>
    </row>
    <row r="1021" spans="1:6">
      <c r="A1021" s="5"/>
      <c r="B1021" s="44"/>
      <c r="C1021" s="44" t="s">
        <v>1314</v>
      </c>
      <c r="D1021" s="44">
        <v>4.12</v>
      </c>
      <c r="E1021" s="44">
        <v>2</v>
      </c>
      <c r="F1021" s="44" t="s">
        <v>923</v>
      </c>
    </row>
    <row r="1022" spans="1:6">
      <c r="A1022" s="5"/>
      <c r="B1022" s="44"/>
      <c r="C1022" s="44" t="s">
        <v>1315</v>
      </c>
      <c r="D1022" s="44">
        <v>4.12</v>
      </c>
      <c r="E1022" s="44">
        <v>2</v>
      </c>
      <c r="F1022" s="44" t="s">
        <v>923</v>
      </c>
    </row>
    <row r="1023" spans="1:6">
      <c r="A1023" s="5"/>
      <c r="B1023" s="44"/>
      <c r="C1023" s="44" t="s">
        <v>1316</v>
      </c>
      <c r="D1023" s="44">
        <v>4.12</v>
      </c>
      <c r="E1023" s="44">
        <v>4</v>
      </c>
      <c r="F1023" s="44" t="s">
        <v>923</v>
      </c>
    </row>
    <row r="1024" spans="1:6">
      <c r="A1024" s="5"/>
      <c r="B1024" s="44"/>
      <c r="C1024" s="44"/>
      <c r="D1024" s="44">
        <v>4.15</v>
      </c>
      <c r="E1024" s="44"/>
      <c r="F1024" s="44" t="s">
        <v>923</v>
      </c>
    </row>
    <row r="1025" spans="1:6">
      <c r="A1025" s="5"/>
      <c r="B1025" s="44"/>
      <c r="C1025" s="44" t="s">
        <v>1317</v>
      </c>
      <c r="D1025" s="44">
        <v>4.12</v>
      </c>
      <c r="E1025" s="44">
        <v>2</v>
      </c>
      <c r="F1025" s="44" t="s">
        <v>923</v>
      </c>
    </row>
    <row r="1026" spans="1:6">
      <c r="A1026" s="5"/>
      <c r="B1026" s="44"/>
      <c r="C1026" s="44" t="s">
        <v>538</v>
      </c>
      <c r="D1026" s="44">
        <v>4.12</v>
      </c>
      <c r="E1026" s="44">
        <v>2</v>
      </c>
      <c r="F1026" s="44" t="s">
        <v>923</v>
      </c>
    </row>
    <row r="1027" spans="1:6">
      <c r="A1027" s="5"/>
      <c r="B1027" s="44"/>
      <c r="C1027" s="44" t="s">
        <v>539</v>
      </c>
      <c r="D1027" s="44">
        <v>4.12</v>
      </c>
      <c r="E1027" s="44">
        <v>4</v>
      </c>
      <c r="F1027" s="44" t="s">
        <v>923</v>
      </c>
    </row>
    <row r="1028" spans="1:6">
      <c r="A1028" s="5"/>
      <c r="B1028" s="44"/>
      <c r="C1028" s="44"/>
      <c r="D1028" s="44">
        <v>4.13</v>
      </c>
      <c r="E1028" s="44"/>
      <c r="F1028" s="44" t="s">
        <v>923</v>
      </c>
    </row>
    <row r="1029" spans="1:6">
      <c r="A1029" s="5"/>
      <c r="B1029" s="44"/>
      <c r="C1029" s="44" t="s">
        <v>1318</v>
      </c>
      <c r="D1029" s="44">
        <v>4.16</v>
      </c>
      <c r="E1029" s="44">
        <v>1</v>
      </c>
      <c r="F1029" s="44" t="s">
        <v>1291</v>
      </c>
    </row>
    <row r="1030" spans="1:6">
      <c r="A1030" s="5"/>
      <c r="B1030" s="44" t="s">
        <v>542</v>
      </c>
      <c r="C1030" s="44" t="s">
        <v>543</v>
      </c>
      <c r="D1030" s="44">
        <v>4.12</v>
      </c>
      <c r="E1030" s="44">
        <v>8</v>
      </c>
      <c r="F1030" s="44" t="s">
        <v>923</v>
      </c>
    </row>
    <row r="1031" spans="1:6">
      <c r="A1031" s="5"/>
      <c r="B1031" s="44"/>
      <c r="C1031" s="44"/>
      <c r="D1031" s="44">
        <v>4.13</v>
      </c>
      <c r="E1031" s="44"/>
      <c r="F1031" s="44" t="s">
        <v>923</v>
      </c>
    </row>
    <row r="1032" spans="1:6">
      <c r="A1032" s="5"/>
      <c r="B1032" s="44"/>
      <c r="C1032" s="44"/>
      <c r="D1032" s="44">
        <v>4.15</v>
      </c>
      <c r="E1032" s="44"/>
      <c r="F1032" s="44" t="s">
        <v>923</v>
      </c>
    </row>
    <row r="1033" spans="1:6">
      <c r="A1033" s="5"/>
      <c r="B1033" s="44"/>
      <c r="C1033" s="44"/>
      <c r="D1033" s="44">
        <v>4.16</v>
      </c>
      <c r="E1033" s="44"/>
      <c r="F1033" s="44" t="s">
        <v>923</v>
      </c>
    </row>
    <row r="1034" spans="1:6">
      <c r="A1034" s="5"/>
      <c r="B1034" s="44"/>
      <c r="C1034" s="44" t="s">
        <v>1319</v>
      </c>
      <c r="D1034" s="44">
        <v>4.13</v>
      </c>
      <c r="E1034" s="44">
        <v>2</v>
      </c>
      <c r="F1034" s="44" t="s">
        <v>923</v>
      </c>
    </row>
    <row r="1035" spans="1:6">
      <c r="A1035" s="5"/>
      <c r="B1035" s="44"/>
      <c r="C1035" s="44" t="s">
        <v>548</v>
      </c>
      <c r="D1035" s="44">
        <v>4.13</v>
      </c>
      <c r="E1035" s="44">
        <v>2</v>
      </c>
      <c r="F1035" s="44" t="s">
        <v>923</v>
      </c>
    </row>
    <row r="1036" spans="1:6">
      <c r="A1036" s="5"/>
      <c r="B1036" s="44"/>
      <c r="C1036" s="44" t="s">
        <v>1320</v>
      </c>
      <c r="D1036" s="44">
        <v>4.13</v>
      </c>
      <c r="E1036" s="44">
        <v>4</v>
      </c>
      <c r="F1036" s="44" t="s">
        <v>923</v>
      </c>
    </row>
    <row r="1037" spans="1:6">
      <c r="A1037" s="5"/>
      <c r="B1037" s="44"/>
      <c r="C1037" s="44"/>
      <c r="D1037" s="44">
        <v>4.16</v>
      </c>
      <c r="E1037" s="44"/>
      <c r="F1037" s="44" t="s">
        <v>923</v>
      </c>
    </row>
    <row r="1038" spans="1:6">
      <c r="A1038" s="5"/>
      <c r="B1038" s="44"/>
      <c r="C1038" s="44"/>
      <c r="D1038" s="44">
        <v>4.13</v>
      </c>
      <c r="E1038" s="44">
        <v>6</v>
      </c>
      <c r="F1038" s="44" t="s">
        <v>923</v>
      </c>
    </row>
    <row r="1039" spans="1:6">
      <c r="A1039" s="5"/>
      <c r="B1039" s="44"/>
      <c r="C1039" s="44" t="s">
        <v>549</v>
      </c>
      <c r="D1039" s="44">
        <v>4.14</v>
      </c>
      <c r="E1039" s="44"/>
      <c r="F1039" s="44" t="s">
        <v>923</v>
      </c>
    </row>
    <row r="1040" spans="1:6">
      <c r="A1040" s="5"/>
      <c r="B1040" s="44"/>
      <c r="C1040" s="44"/>
      <c r="D1040" s="44">
        <v>4.16</v>
      </c>
      <c r="E1040" s="44"/>
      <c r="F1040" s="44" t="s">
        <v>923</v>
      </c>
    </row>
    <row r="1041" spans="1:6">
      <c r="A1041" s="5"/>
      <c r="B1041" s="44"/>
      <c r="C1041" s="44" t="s">
        <v>1321</v>
      </c>
      <c r="D1041" s="44">
        <v>4.13</v>
      </c>
      <c r="E1041" s="44">
        <v>2</v>
      </c>
      <c r="F1041" s="44" t="s">
        <v>923</v>
      </c>
    </row>
    <row r="1042" spans="1:6">
      <c r="A1042" s="5"/>
      <c r="B1042" s="44"/>
      <c r="C1042" s="44" t="s">
        <v>1322</v>
      </c>
      <c r="D1042" s="44">
        <v>4.14</v>
      </c>
      <c r="E1042" s="44">
        <v>2</v>
      </c>
      <c r="F1042" s="44" t="s">
        <v>923</v>
      </c>
    </row>
    <row r="1043" spans="1:6">
      <c r="A1043" s="5"/>
      <c r="B1043" s="44"/>
      <c r="C1043" s="44" t="s">
        <v>1323</v>
      </c>
      <c r="D1043" s="44">
        <v>4.15</v>
      </c>
      <c r="E1043" s="44">
        <v>2</v>
      </c>
      <c r="F1043" s="44" t="s">
        <v>923</v>
      </c>
    </row>
    <row r="1044" spans="1:6">
      <c r="A1044" s="5"/>
      <c r="B1044" s="44"/>
      <c r="C1044" s="44"/>
      <c r="D1044" s="44">
        <v>4.16</v>
      </c>
      <c r="E1044" s="44">
        <v>2</v>
      </c>
      <c r="F1044" s="44" t="s">
        <v>923</v>
      </c>
    </row>
    <row r="1045" spans="1:6">
      <c r="A1045" s="5"/>
      <c r="B1045" s="44"/>
      <c r="C1045" s="44" t="s">
        <v>1324</v>
      </c>
      <c r="D1045" s="44">
        <v>4.16</v>
      </c>
      <c r="E1045" s="44">
        <v>2</v>
      </c>
      <c r="F1045" s="44" t="s">
        <v>923</v>
      </c>
    </row>
    <row r="1046" spans="1:6">
      <c r="A1046" s="5"/>
      <c r="B1046" s="44" t="s">
        <v>824</v>
      </c>
      <c r="C1046" s="44" t="s">
        <v>1325</v>
      </c>
      <c r="D1046" s="44">
        <v>4.12</v>
      </c>
      <c r="E1046" s="44">
        <v>2</v>
      </c>
      <c r="F1046" s="44" t="s">
        <v>1291</v>
      </c>
    </row>
    <row r="1047" spans="1:6">
      <c r="A1047" s="5"/>
      <c r="B1047" s="44"/>
      <c r="C1047" s="44" t="s">
        <v>1326</v>
      </c>
      <c r="D1047" s="44">
        <v>4.12</v>
      </c>
      <c r="E1047" s="44">
        <v>2</v>
      </c>
      <c r="F1047" s="44" t="s">
        <v>1291</v>
      </c>
    </row>
    <row r="1048" spans="1:6">
      <c r="A1048" s="5"/>
      <c r="B1048" s="44"/>
      <c r="C1048" s="44" t="s">
        <v>1327</v>
      </c>
      <c r="D1048" s="44">
        <v>4.12</v>
      </c>
      <c r="E1048" s="44">
        <v>2</v>
      </c>
      <c r="F1048" s="44" t="s">
        <v>1291</v>
      </c>
    </row>
    <row r="1049" spans="1:6">
      <c r="A1049" s="5"/>
      <c r="B1049" s="44"/>
      <c r="C1049" s="44" t="s">
        <v>1328</v>
      </c>
      <c r="D1049" s="44">
        <v>4.12</v>
      </c>
      <c r="E1049" s="44">
        <v>2</v>
      </c>
      <c r="F1049" s="44" t="s">
        <v>1291</v>
      </c>
    </row>
    <row r="1050" spans="1:6">
      <c r="A1050" s="5"/>
      <c r="B1050" s="44"/>
      <c r="C1050" s="44" t="s">
        <v>1329</v>
      </c>
      <c r="D1050" s="44">
        <v>4.12</v>
      </c>
      <c r="E1050" s="44">
        <v>4</v>
      </c>
      <c r="F1050" s="44" t="s">
        <v>1291</v>
      </c>
    </row>
    <row r="1051" spans="1:6">
      <c r="A1051" s="5"/>
      <c r="B1051" s="44"/>
      <c r="C1051" s="44"/>
      <c r="D1051" s="44">
        <v>4.13</v>
      </c>
      <c r="E1051" s="44"/>
      <c r="F1051" s="44" t="s">
        <v>1291</v>
      </c>
    </row>
    <row r="1052" spans="1:6">
      <c r="A1052" s="5"/>
      <c r="B1052" s="44"/>
      <c r="C1052" s="44" t="s">
        <v>1330</v>
      </c>
      <c r="D1052" s="44">
        <v>4.12</v>
      </c>
      <c r="E1052" s="44">
        <v>4</v>
      </c>
      <c r="F1052" s="44" t="s">
        <v>1291</v>
      </c>
    </row>
    <row r="1053" spans="1:6">
      <c r="A1053" s="5"/>
      <c r="B1053" s="44"/>
      <c r="C1053" s="44"/>
      <c r="D1053" s="44">
        <v>4.13</v>
      </c>
      <c r="E1053" s="44"/>
      <c r="F1053" s="44" t="s">
        <v>1291</v>
      </c>
    </row>
    <row r="1054" spans="1:6">
      <c r="A1054" s="5"/>
      <c r="B1054" s="44"/>
      <c r="C1054" s="44" t="s">
        <v>1331</v>
      </c>
      <c r="D1054" s="44">
        <v>4.12</v>
      </c>
      <c r="E1054" s="44">
        <v>4</v>
      </c>
      <c r="F1054" s="44" t="s">
        <v>1291</v>
      </c>
    </row>
    <row r="1055" spans="1:6">
      <c r="A1055" s="5"/>
      <c r="B1055" s="44"/>
      <c r="C1055" s="44"/>
      <c r="D1055" s="44">
        <v>4.13</v>
      </c>
      <c r="E1055" s="44"/>
      <c r="F1055" s="44" t="s">
        <v>1291</v>
      </c>
    </row>
    <row r="1056" spans="1:6">
      <c r="A1056" s="5"/>
      <c r="B1056" s="44"/>
      <c r="C1056" s="44" t="s">
        <v>1332</v>
      </c>
      <c r="D1056" s="44">
        <v>4.12</v>
      </c>
      <c r="E1056" s="44">
        <v>4</v>
      </c>
      <c r="F1056" s="44" t="s">
        <v>1291</v>
      </c>
    </row>
    <row r="1057" spans="1:6">
      <c r="A1057" s="5"/>
      <c r="B1057" s="44"/>
      <c r="C1057" s="44"/>
      <c r="D1057" s="44">
        <v>4.13</v>
      </c>
      <c r="E1057" s="44"/>
      <c r="F1057" s="44" t="s">
        <v>1291</v>
      </c>
    </row>
    <row r="1058" spans="1:6">
      <c r="A1058" s="5"/>
      <c r="B1058" s="44"/>
      <c r="C1058" s="44" t="s">
        <v>1333</v>
      </c>
      <c r="D1058" s="44">
        <v>4.12</v>
      </c>
      <c r="E1058" s="44">
        <v>2</v>
      </c>
      <c r="F1058" s="44" t="s">
        <v>923</v>
      </c>
    </row>
    <row r="1059" spans="1:6">
      <c r="A1059" s="5"/>
      <c r="B1059" s="44"/>
      <c r="C1059" s="44" t="s">
        <v>1334</v>
      </c>
      <c r="D1059" s="44">
        <v>4.13</v>
      </c>
      <c r="E1059" s="44">
        <v>2</v>
      </c>
      <c r="F1059" s="44" t="s">
        <v>923</v>
      </c>
    </row>
    <row r="1060" spans="1:6">
      <c r="A1060" s="5"/>
      <c r="B1060" s="44"/>
      <c r="C1060" s="44" t="s">
        <v>1335</v>
      </c>
      <c r="D1060" s="44">
        <v>4.16</v>
      </c>
      <c r="E1060" s="44">
        <v>2</v>
      </c>
      <c r="F1060" s="44" t="s">
        <v>1291</v>
      </c>
    </row>
    <row r="1061" spans="1:6">
      <c r="A1061" s="5"/>
      <c r="B1061" s="44"/>
      <c r="C1061" s="44" t="s">
        <v>1336</v>
      </c>
      <c r="D1061" s="44">
        <v>4.16</v>
      </c>
      <c r="E1061" s="44">
        <v>2</v>
      </c>
      <c r="F1061" s="44" t="s">
        <v>1291</v>
      </c>
    </row>
    <row r="1062" spans="1:6">
      <c r="A1062" s="5"/>
      <c r="B1062" s="44"/>
      <c r="C1062" s="44" t="s">
        <v>1337</v>
      </c>
      <c r="D1062" s="44">
        <v>4.16</v>
      </c>
      <c r="E1062" s="44">
        <v>2</v>
      </c>
      <c r="F1062" s="44" t="s">
        <v>1291</v>
      </c>
    </row>
    <row r="1063" spans="1:6">
      <c r="A1063" s="5"/>
      <c r="B1063" s="44"/>
      <c r="C1063" s="44" t="s">
        <v>1333</v>
      </c>
      <c r="D1063" s="44">
        <v>4.16</v>
      </c>
      <c r="E1063" s="44">
        <v>2</v>
      </c>
      <c r="F1063" s="44" t="s">
        <v>1291</v>
      </c>
    </row>
    <row r="1064" spans="1:6">
      <c r="A1064" s="5"/>
      <c r="B1064" s="44" t="s">
        <v>822</v>
      </c>
      <c r="C1064" s="44" t="s">
        <v>1338</v>
      </c>
      <c r="D1064" s="44">
        <v>4.12</v>
      </c>
      <c r="E1064" s="44">
        <v>2</v>
      </c>
      <c r="F1064" s="44" t="s">
        <v>1291</v>
      </c>
    </row>
    <row r="1065" spans="1:6">
      <c r="A1065" s="5"/>
      <c r="B1065" s="44"/>
      <c r="C1065" s="44" t="s">
        <v>1339</v>
      </c>
      <c r="D1065" s="44">
        <v>4.12</v>
      </c>
      <c r="E1065" s="44">
        <v>2</v>
      </c>
      <c r="F1065" s="44" t="s">
        <v>1291</v>
      </c>
    </row>
    <row r="1066" spans="1:6">
      <c r="A1066" s="5"/>
      <c r="B1066" s="44"/>
      <c r="C1066" s="44" t="s">
        <v>1340</v>
      </c>
      <c r="D1066" s="44">
        <v>4.12</v>
      </c>
      <c r="E1066" s="44">
        <v>2</v>
      </c>
      <c r="F1066" s="44" t="s">
        <v>1291</v>
      </c>
    </row>
    <row r="1067" spans="1:6">
      <c r="A1067" s="5"/>
      <c r="B1067" s="44"/>
      <c r="C1067" s="44" t="s">
        <v>1341</v>
      </c>
      <c r="D1067" s="44">
        <v>4.12</v>
      </c>
      <c r="E1067" s="44">
        <v>2</v>
      </c>
      <c r="F1067" s="44" t="s">
        <v>1291</v>
      </c>
    </row>
    <row r="1068" spans="1:6">
      <c r="A1068" s="5"/>
      <c r="B1068" s="44"/>
      <c r="C1068" s="44" t="s">
        <v>1342</v>
      </c>
      <c r="D1068" s="44">
        <v>4.12</v>
      </c>
      <c r="E1068" s="44">
        <v>2</v>
      </c>
      <c r="F1068" s="44" t="s">
        <v>1291</v>
      </c>
    </row>
    <row r="1069" spans="1:6">
      <c r="A1069" s="5"/>
      <c r="B1069" s="44"/>
      <c r="C1069" s="44" t="s">
        <v>1343</v>
      </c>
      <c r="D1069" s="44">
        <v>4.12</v>
      </c>
      <c r="E1069" s="44">
        <v>2</v>
      </c>
      <c r="F1069" s="44" t="s">
        <v>1291</v>
      </c>
    </row>
    <row r="1070" spans="1:6">
      <c r="A1070" s="5"/>
      <c r="B1070" s="44"/>
      <c r="C1070" s="44" t="s">
        <v>1344</v>
      </c>
      <c r="D1070" s="44">
        <v>4.12</v>
      </c>
      <c r="E1070" s="44">
        <v>2</v>
      </c>
      <c r="F1070" s="44" t="s">
        <v>1291</v>
      </c>
    </row>
    <row r="1071" spans="1:6">
      <c r="A1071" s="5"/>
      <c r="B1071" s="44"/>
      <c r="C1071" s="44" t="s">
        <v>1345</v>
      </c>
      <c r="D1071" s="44">
        <v>4.12</v>
      </c>
      <c r="E1071" s="44">
        <v>2</v>
      </c>
      <c r="F1071" s="44" t="s">
        <v>1291</v>
      </c>
    </row>
    <row r="1072" spans="1:6">
      <c r="A1072" s="5"/>
      <c r="B1072" s="44"/>
      <c r="C1072" s="44" t="s">
        <v>1346</v>
      </c>
      <c r="D1072" s="44">
        <v>4.12</v>
      </c>
      <c r="E1072" s="44">
        <v>2</v>
      </c>
      <c r="F1072" s="44" t="s">
        <v>923</v>
      </c>
    </row>
    <row r="1073" spans="1:6">
      <c r="A1073" s="5"/>
      <c r="B1073" s="44"/>
      <c r="C1073" s="44" t="s">
        <v>1347</v>
      </c>
      <c r="D1073" s="44">
        <v>4.12</v>
      </c>
      <c r="E1073" s="44">
        <v>2</v>
      </c>
      <c r="F1073" s="44" t="s">
        <v>923</v>
      </c>
    </row>
    <row r="1074" spans="1:6">
      <c r="A1074" s="5"/>
      <c r="B1074" s="44" t="s">
        <v>823</v>
      </c>
      <c r="C1074" s="44" t="s">
        <v>1348</v>
      </c>
      <c r="D1074" s="44">
        <v>4.12</v>
      </c>
      <c r="E1074" s="44">
        <v>2</v>
      </c>
      <c r="F1074" s="44" t="s">
        <v>1291</v>
      </c>
    </row>
    <row r="1075" spans="1:6">
      <c r="A1075" s="5"/>
      <c r="B1075" s="44"/>
      <c r="C1075" s="44"/>
      <c r="D1075" s="44">
        <v>4.16</v>
      </c>
      <c r="E1075" s="44">
        <v>2</v>
      </c>
      <c r="F1075" s="44" t="s">
        <v>1291</v>
      </c>
    </row>
    <row r="1076" spans="1:6">
      <c r="A1076" s="5"/>
      <c r="B1076" s="44"/>
      <c r="C1076" s="44" t="s">
        <v>1349</v>
      </c>
      <c r="D1076" s="44">
        <v>4.12</v>
      </c>
      <c r="E1076" s="44">
        <v>2</v>
      </c>
      <c r="F1076" s="44" t="s">
        <v>1291</v>
      </c>
    </row>
    <row r="1077" spans="1:6">
      <c r="A1077" s="5"/>
      <c r="B1077" s="44"/>
      <c r="C1077" s="44" t="s">
        <v>1350</v>
      </c>
      <c r="D1077" s="44">
        <v>4.12</v>
      </c>
      <c r="E1077" s="44">
        <v>2</v>
      </c>
      <c r="F1077" s="44" t="s">
        <v>1291</v>
      </c>
    </row>
    <row r="1078" spans="1:6">
      <c r="A1078" s="5"/>
      <c r="B1078" s="44"/>
      <c r="C1078" s="44" t="s">
        <v>1351</v>
      </c>
      <c r="D1078" s="44">
        <v>4.12</v>
      </c>
      <c r="E1078" s="44">
        <v>2</v>
      </c>
      <c r="F1078" s="44" t="s">
        <v>1291</v>
      </c>
    </row>
    <row r="1079" spans="1:6">
      <c r="A1079" s="5"/>
      <c r="B1079" s="44"/>
      <c r="C1079" s="44" t="s">
        <v>1352</v>
      </c>
      <c r="D1079" s="44">
        <v>4.12</v>
      </c>
      <c r="E1079" s="44">
        <v>2</v>
      </c>
      <c r="F1079" s="44" t="s">
        <v>1291</v>
      </c>
    </row>
    <row r="1080" spans="1:6">
      <c r="A1080" s="5"/>
      <c r="B1080" s="44"/>
      <c r="C1080" s="44" t="s">
        <v>1353</v>
      </c>
      <c r="D1080" s="44">
        <v>4.12</v>
      </c>
      <c r="E1080" s="44">
        <v>2</v>
      </c>
      <c r="F1080" s="44" t="s">
        <v>1291</v>
      </c>
    </row>
    <row r="1081" spans="1:6">
      <c r="A1081" s="5"/>
      <c r="B1081" s="44"/>
      <c r="C1081" s="44" t="s">
        <v>1354</v>
      </c>
      <c r="D1081" s="44">
        <v>4.12</v>
      </c>
      <c r="E1081" s="44">
        <v>2</v>
      </c>
      <c r="F1081" s="44" t="s">
        <v>1291</v>
      </c>
    </row>
    <row r="1082" spans="1:6">
      <c r="A1082" s="5"/>
      <c r="B1082" s="44"/>
      <c r="C1082" s="44" t="s">
        <v>1355</v>
      </c>
      <c r="D1082" s="44">
        <v>4.12</v>
      </c>
      <c r="E1082" s="44">
        <v>2</v>
      </c>
      <c r="F1082" s="44" t="s">
        <v>1291</v>
      </c>
    </row>
    <row r="1083" spans="1:6">
      <c r="A1083" s="5"/>
      <c r="B1083" s="44"/>
      <c r="C1083" s="44" t="s">
        <v>1356</v>
      </c>
      <c r="D1083" s="44">
        <v>4.12</v>
      </c>
      <c r="E1083" s="44">
        <v>2</v>
      </c>
      <c r="F1083" s="44" t="s">
        <v>1291</v>
      </c>
    </row>
    <row r="1084" spans="1:6">
      <c r="A1084" s="5"/>
      <c r="B1084" s="44"/>
      <c r="C1084" s="44" t="s">
        <v>1357</v>
      </c>
      <c r="D1084" s="44">
        <v>4.12</v>
      </c>
      <c r="E1084" s="44">
        <v>2</v>
      </c>
      <c r="F1084" s="44" t="s">
        <v>1291</v>
      </c>
    </row>
    <row r="1085" spans="1:6">
      <c r="A1085" s="5"/>
      <c r="B1085" s="44"/>
      <c r="C1085" s="44" t="s">
        <v>1358</v>
      </c>
      <c r="D1085" s="44">
        <v>4.12</v>
      </c>
      <c r="E1085" s="44">
        <v>6</v>
      </c>
      <c r="F1085" s="44" t="s">
        <v>1291</v>
      </c>
    </row>
    <row r="1086" spans="1:6">
      <c r="A1086" s="5"/>
      <c r="B1086" s="44"/>
      <c r="C1086" s="44"/>
      <c r="D1086" s="44">
        <v>4.15</v>
      </c>
      <c r="E1086" s="44"/>
      <c r="F1086" s="44" t="s">
        <v>1291</v>
      </c>
    </row>
    <row r="1087" spans="1:6">
      <c r="A1087" s="5"/>
      <c r="B1087" s="44"/>
      <c r="C1087" s="44"/>
      <c r="D1087" s="44">
        <v>4.16</v>
      </c>
      <c r="E1087" s="44"/>
      <c r="F1087" s="44" t="s">
        <v>923</v>
      </c>
    </row>
    <row r="1088" spans="1:6">
      <c r="A1088" s="5"/>
      <c r="B1088" s="44"/>
      <c r="C1088" s="44" t="s">
        <v>1359</v>
      </c>
      <c r="D1088" s="44">
        <v>4.12</v>
      </c>
      <c r="E1088" s="44">
        <v>8</v>
      </c>
      <c r="F1088" s="44" t="s">
        <v>1291</v>
      </c>
    </row>
    <row r="1089" spans="1:6">
      <c r="A1089" s="5"/>
      <c r="B1089" s="44"/>
      <c r="C1089" s="44"/>
      <c r="D1089" s="44">
        <v>4.14</v>
      </c>
      <c r="E1089" s="44"/>
      <c r="F1089" s="44" t="s">
        <v>1291</v>
      </c>
    </row>
    <row r="1090" spans="1:6">
      <c r="A1090" s="5"/>
      <c r="B1090" s="44"/>
      <c r="C1090" s="44"/>
      <c r="D1090" s="44">
        <v>4.15</v>
      </c>
      <c r="E1090" s="44"/>
      <c r="F1090" s="44" t="s">
        <v>1291</v>
      </c>
    </row>
    <row r="1091" spans="1:6">
      <c r="A1091" s="5"/>
      <c r="B1091" s="44"/>
      <c r="C1091" s="44"/>
      <c r="D1091" s="44">
        <v>4.16</v>
      </c>
      <c r="E1091" s="44"/>
      <c r="F1091" s="44" t="s">
        <v>1291</v>
      </c>
    </row>
    <row r="1092" spans="1:6">
      <c r="A1092" s="5"/>
      <c r="B1092" s="44"/>
      <c r="C1092" s="44" t="s">
        <v>1360</v>
      </c>
      <c r="D1092" s="44">
        <v>4.12</v>
      </c>
      <c r="E1092" s="44">
        <v>2</v>
      </c>
      <c r="F1092" s="44" t="s">
        <v>923</v>
      </c>
    </row>
    <row r="1093" spans="1:6">
      <c r="A1093" s="5"/>
      <c r="B1093" s="44"/>
      <c r="C1093" s="44" t="s">
        <v>1361</v>
      </c>
      <c r="D1093" s="44">
        <v>4.12</v>
      </c>
      <c r="E1093" s="44">
        <v>2</v>
      </c>
      <c r="F1093" s="44" t="s">
        <v>923</v>
      </c>
    </row>
    <row r="1094" spans="1:6">
      <c r="A1094" s="5"/>
      <c r="B1094" s="44"/>
      <c r="C1094" s="45" t="s">
        <v>1362</v>
      </c>
      <c r="D1094" s="44">
        <v>4.15</v>
      </c>
      <c r="E1094" s="44">
        <v>2</v>
      </c>
      <c r="F1094" s="44" t="s">
        <v>1291</v>
      </c>
    </row>
    <row r="1095" spans="1:6">
      <c r="A1095" s="5"/>
      <c r="B1095" s="44"/>
      <c r="C1095" s="45" t="s">
        <v>1349</v>
      </c>
      <c r="D1095" s="44">
        <v>4.16</v>
      </c>
      <c r="E1095" s="44">
        <v>2</v>
      </c>
      <c r="F1095" s="44" t="s">
        <v>1291</v>
      </c>
    </row>
    <row r="1096" spans="1:6">
      <c r="A1096" s="5"/>
      <c r="B1096" s="44"/>
      <c r="C1096" s="45" t="s">
        <v>1363</v>
      </c>
      <c r="D1096" s="44">
        <v>4.16</v>
      </c>
      <c r="E1096" s="44">
        <v>2</v>
      </c>
      <c r="F1096" s="44" t="s">
        <v>923</v>
      </c>
    </row>
    <row r="1097" spans="1:6">
      <c r="A1097" s="5"/>
      <c r="B1097" s="45" t="s">
        <v>821</v>
      </c>
      <c r="C1097" s="45" t="s">
        <v>1364</v>
      </c>
      <c r="D1097" s="44">
        <v>4.12</v>
      </c>
      <c r="E1097" s="44">
        <v>2</v>
      </c>
      <c r="F1097" s="44" t="s">
        <v>1291</v>
      </c>
    </row>
    <row r="1098" spans="1:6">
      <c r="A1098" s="5"/>
      <c r="B1098" s="45"/>
      <c r="C1098" s="45" t="s">
        <v>1365</v>
      </c>
      <c r="D1098" s="44">
        <v>4.12</v>
      </c>
      <c r="E1098" s="44">
        <v>2</v>
      </c>
      <c r="F1098" s="44" t="s">
        <v>1291</v>
      </c>
    </row>
    <row r="1099" spans="1:6">
      <c r="A1099" s="5"/>
      <c r="B1099" s="45"/>
      <c r="C1099" s="45" t="s">
        <v>1366</v>
      </c>
      <c r="D1099" s="44">
        <v>4.12</v>
      </c>
      <c r="E1099" s="44">
        <v>2</v>
      </c>
      <c r="F1099" s="44" t="s">
        <v>1291</v>
      </c>
    </row>
    <row r="1100" spans="1:6">
      <c r="A1100" s="5"/>
      <c r="B1100" s="45"/>
      <c r="C1100" s="45" t="s">
        <v>1367</v>
      </c>
      <c r="D1100" s="44">
        <v>4.12</v>
      </c>
      <c r="E1100" s="44">
        <v>2</v>
      </c>
      <c r="F1100" s="44" t="s">
        <v>1291</v>
      </c>
    </row>
    <row r="1101" spans="1:6">
      <c r="A1101" s="5"/>
      <c r="B1101" s="45"/>
      <c r="C1101" s="44" t="s">
        <v>1368</v>
      </c>
      <c r="D1101" s="44">
        <v>4.14</v>
      </c>
      <c r="E1101" s="44">
        <v>2</v>
      </c>
      <c r="F1101" s="44" t="s">
        <v>923</v>
      </c>
    </row>
    <row r="1102" spans="1:6">
      <c r="A1102" s="5"/>
      <c r="B1102" s="45"/>
      <c r="C1102" s="44" t="s">
        <v>897</v>
      </c>
      <c r="D1102" s="44">
        <v>4.15</v>
      </c>
      <c r="E1102" s="44">
        <v>2</v>
      </c>
      <c r="F1102" s="44" t="s">
        <v>923</v>
      </c>
    </row>
    <row r="1103" spans="1:6">
      <c r="A1103" s="5" t="s">
        <v>7</v>
      </c>
      <c r="B1103" s="5" t="s">
        <v>837</v>
      </c>
      <c r="C1103" s="5" t="s">
        <v>1369</v>
      </c>
      <c r="D1103" s="46" t="s">
        <v>1370</v>
      </c>
      <c r="E1103" s="5">
        <v>6</v>
      </c>
      <c r="F1103" s="5" t="s">
        <v>942</v>
      </c>
    </row>
    <row r="1104" spans="1:6">
      <c r="A1104" s="14"/>
      <c r="B1104" s="14"/>
      <c r="C1104" s="5" t="s">
        <v>1371</v>
      </c>
      <c r="D1104" s="46" t="s">
        <v>1372</v>
      </c>
      <c r="E1104" s="5">
        <v>2</v>
      </c>
      <c r="F1104" s="5" t="s">
        <v>942</v>
      </c>
    </row>
    <row r="1105" spans="1:6">
      <c r="A1105" s="14"/>
      <c r="B1105" s="14"/>
      <c r="C1105" s="5" t="s">
        <v>1373</v>
      </c>
      <c r="D1105" s="46" t="s">
        <v>1372</v>
      </c>
      <c r="E1105" s="5">
        <v>2</v>
      </c>
      <c r="F1105" s="5" t="s">
        <v>942</v>
      </c>
    </row>
    <row r="1106" spans="1:6">
      <c r="A1106" s="14"/>
      <c r="B1106" s="14"/>
      <c r="C1106" s="5" t="s">
        <v>1374</v>
      </c>
      <c r="D1106" s="46" t="s">
        <v>1372</v>
      </c>
      <c r="E1106" s="5">
        <v>2</v>
      </c>
      <c r="F1106" s="5" t="s">
        <v>942</v>
      </c>
    </row>
    <row r="1107" spans="1:6">
      <c r="A1107" s="14"/>
      <c r="B1107" s="5" t="s">
        <v>569</v>
      </c>
      <c r="C1107" s="5" t="s">
        <v>1375</v>
      </c>
      <c r="D1107" s="46" t="s">
        <v>1372</v>
      </c>
      <c r="E1107" s="5">
        <v>2</v>
      </c>
      <c r="F1107" s="5" t="s">
        <v>942</v>
      </c>
    </row>
    <row r="1108" spans="1:6">
      <c r="A1108" s="14"/>
      <c r="B1108" s="14"/>
      <c r="C1108" s="5" t="s">
        <v>1376</v>
      </c>
      <c r="D1108" s="46" t="s">
        <v>1372</v>
      </c>
      <c r="E1108" s="5">
        <v>2</v>
      </c>
      <c r="F1108" s="5" t="s">
        <v>923</v>
      </c>
    </row>
    <row r="1109" spans="1:6">
      <c r="A1109" s="14"/>
      <c r="B1109" s="5" t="s">
        <v>41</v>
      </c>
      <c r="C1109" s="5" t="s">
        <v>575</v>
      </c>
      <c r="D1109" s="46" t="s">
        <v>1377</v>
      </c>
      <c r="E1109" s="5">
        <v>4</v>
      </c>
      <c r="F1109" s="5" t="s">
        <v>942</v>
      </c>
    </row>
    <row r="1110" spans="1:6">
      <c r="A1110" s="47" t="s">
        <v>8</v>
      </c>
      <c r="B1110" s="48" t="s">
        <v>694</v>
      </c>
      <c r="C1110" s="49" t="s">
        <v>696</v>
      </c>
      <c r="D1110" s="50">
        <v>4.12</v>
      </c>
      <c r="E1110" s="54">
        <v>2</v>
      </c>
      <c r="F1110" s="50" t="s">
        <v>923</v>
      </c>
    </row>
    <row r="1111" spans="1:6">
      <c r="A1111" s="51"/>
      <c r="B1111" s="48"/>
      <c r="C1111" s="44" t="s">
        <v>1378</v>
      </c>
      <c r="D1111" s="50">
        <v>4.13</v>
      </c>
      <c r="E1111" s="54">
        <v>2</v>
      </c>
      <c r="F1111" s="50" t="s">
        <v>1379</v>
      </c>
    </row>
    <row r="1112" spans="1:6">
      <c r="A1112" s="51"/>
      <c r="B1112" s="48"/>
      <c r="C1112" s="44" t="s">
        <v>1380</v>
      </c>
      <c r="D1112" s="50"/>
      <c r="E1112" s="54"/>
      <c r="F1112" s="50"/>
    </row>
    <row r="1113" spans="1:6">
      <c r="A1113" s="51"/>
      <c r="B1113" s="48"/>
      <c r="C1113" s="44" t="s">
        <v>1381</v>
      </c>
      <c r="D1113" s="50"/>
      <c r="E1113" s="54"/>
      <c r="F1113" s="50"/>
    </row>
    <row r="1114" spans="1:6">
      <c r="A1114" s="51"/>
      <c r="B1114" s="48"/>
      <c r="C1114" s="44" t="s">
        <v>1382</v>
      </c>
      <c r="D1114" s="50"/>
      <c r="E1114" s="54"/>
      <c r="F1114" s="50"/>
    </row>
    <row r="1115" spans="1:6">
      <c r="A1115" s="51"/>
      <c r="B1115" s="48"/>
      <c r="C1115" s="44" t="s">
        <v>1383</v>
      </c>
      <c r="D1115" s="50"/>
      <c r="E1115" s="54"/>
      <c r="F1115" s="50" t="s">
        <v>1384</v>
      </c>
    </row>
    <row r="1116" spans="1:6">
      <c r="A1116" s="51"/>
      <c r="B1116" s="48"/>
      <c r="C1116" s="44" t="s">
        <v>696</v>
      </c>
      <c r="D1116" s="50">
        <v>4.14</v>
      </c>
      <c r="E1116" s="54">
        <v>2</v>
      </c>
      <c r="F1116" s="50" t="s">
        <v>923</v>
      </c>
    </row>
    <row r="1117" spans="1:6">
      <c r="A1117" s="51"/>
      <c r="B1117" s="48"/>
      <c r="C1117" s="44" t="s">
        <v>1378</v>
      </c>
      <c r="D1117" s="50"/>
      <c r="E1117" s="54"/>
      <c r="F1117" s="50" t="s">
        <v>1379</v>
      </c>
    </row>
    <row r="1118" spans="1:6">
      <c r="A1118" s="51"/>
      <c r="B1118" s="48"/>
      <c r="C1118" s="44" t="s">
        <v>1381</v>
      </c>
      <c r="D1118" s="50"/>
      <c r="E1118" s="54"/>
      <c r="F1118" s="50"/>
    </row>
    <row r="1119" spans="1:6">
      <c r="A1119" s="51"/>
      <c r="B1119" s="48"/>
      <c r="C1119" s="44" t="s">
        <v>1382</v>
      </c>
      <c r="D1119" s="50"/>
      <c r="E1119" s="54"/>
      <c r="F1119" s="50"/>
    </row>
    <row r="1120" spans="1:6">
      <c r="A1120" s="51"/>
      <c r="B1120" s="48"/>
      <c r="C1120" s="44" t="s">
        <v>1385</v>
      </c>
      <c r="D1120" s="50"/>
      <c r="E1120" s="54"/>
      <c r="F1120" s="50" t="s">
        <v>923</v>
      </c>
    </row>
    <row r="1121" spans="1:6">
      <c r="A1121" s="51"/>
      <c r="B1121" s="48"/>
      <c r="C1121" s="44" t="s">
        <v>1381</v>
      </c>
      <c r="D1121" s="50">
        <v>4.15</v>
      </c>
      <c r="E1121" s="54">
        <v>2</v>
      </c>
      <c r="F1121" s="50" t="s">
        <v>1379</v>
      </c>
    </row>
    <row r="1122" spans="1:6">
      <c r="A1122" s="51"/>
      <c r="B1122" s="48"/>
      <c r="C1122" s="44" t="s">
        <v>1382</v>
      </c>
      <c r="D1122" s="50"/>
      <c r="E1122" s="54"/>
      <c r="F1122" s="50"/>
    </row>
    <row r="1123" spans="1:6">
      <c r="A1123" s="51"/>
      <c r="B1123" s="48"/>
      <c r="C1123" s="44" t="s">
        <v>1386</v>
      </c>
      <c r="D1123" s="50"/>
      <c r="E1123" s="54"/>
      <c r="F1123" s="50" t="s">
        <v>1387</v>
      </c>
    </row>
    <row r="1124" spans="1:6">
      <c r="A1124" s="51"/>
      <c r="B1124" s="48"/>
      <c r="C1124" s="44" t="s">
        <v>1388</v>
      </c>
      <c r="D1124" s="50"/>
      <c r="E1124" s="54"/>
      <c r="F1124" s="50"/>
    </row>
    <row r="1125" spans="1:6">
      <c r="A1125" s="51"/>
      <c r="B1125" s="48"/>
      <c r="C1125" s="44" t="s">
        <v>1389</v>
      </c>
      <c r="D1125" s="50"/>
      <c r="E1125" s="54"/>
      <c r="F1125" s="50"/>
    </row>
    <row r="1126" spans="1:6">
      <c r="A1126" s="51"/>
      <c r="B1126" s="48"/>
      <c r="C1126" s="44" t="s">
        <v>1390</v>
      </c>
      <c r="D1126" s="50"/>
      <c r="E1126" s="54"/>
      <c r="F1126" s="50"/>
    </row>
    <row r="1127" spans="1:6">
      <c r="A1127" s="51"/>
      <c r="B1127" s="48"/>
      <c r="C1127" s="44" t="s">
        <v>1391</v>
      </c>
      <c r="D1127" s="50"/>
      <c r="E1127" s="54"/>
      <c r="F1127" s="50"/>
    </row>
    <row r="1128" spans="1:6">
      <c r="A1128" s="51"/>
      <c r="B1128" s="48"/>
      <c r="C1128" s="44" t="s">
        <v>1392</v>
      </c>
      <c r="D1128" s="50"/>
      <c r="E1128" s="54"/>
      <c r="F1128" s="50"/>
    </row>
    <row r="1129" spans="1:6">
      <c r="A1129" s="51"/>
      <c r="B1129" s="48"/>
      <c r="C1129" s="49" t="s">
        <v>1393</v>
      </c>
      <c r="D1129" s="50"/>
      <c r="E1129" s="54"/>
      <c r="F1129" s="50"/>
    </row>
    <row r="1130" spans="1:6">
      <c r="A1130" s="51"/>
      <c r="B1130" s="48"/>
      <c r="C1130" s="49" t="s">
        <v>1394</v>
      </c>
      <c r="D1130" s="50"/>
      <c r="E1130" s="54"/>
      <c r="F1130" s="50"/>
    </row>
    <row r="1131" spans="1:6">
      <c r="A1131" s="51"/>
      <c r="B1131" s="48"/>
      <c r="C1131" s="49" t="s">
        <v>1395</v>
      </c>
      <c r="D1131" s="50"/>
      <c r="E1131" s="54"/>
      <c r="F1131" s="50"/>
    </row>
    <row r="1132" spans="1:6">
      <c r="A1132" s="51"/>
      <c r="B1132" s="48"/>
      <c r="C1132" s="49" t="s">
        <v>1396</v>
      </c>
      <c r="D1132" s="50"/>
      <c r="E1132" s="54"/>
      <c r="F1132" s="50"/>
    </row>
    <row r="1133" spans="1:6">
      <c r="A1133" s="51"/>
      <c r="B1133" s="48"/>
      <c r="C1133" s="49" t="s">
        <v>1397</v>
      </c>
      <c r="D1133" s="50"/>
      <c r="E1133" s="54"/>
      <c r="F1133" s="50"/>
    </row>
    <row r="1134" spans="1:6">
      <c r="A1134" s="51"/>
      <c r="B1134" s="48"/>
      <c r="C1134" s="49" t="s">
        <v>1398</v>
      </c>
      <c r="D1134" s="50"/>
      <c r="E1134" s="54"/>
      <c r="F1134" s="50"/>
    </row>
    <row r="1135" spans="1:6">
      <c r="A1135" s="51"/>
      <c r="B1135" s="48"/>
      <c r="C1135" s="49" t="s">
        <v>1399</v>
      </c>
      <c r="D1135" s="50"/>
      <c r="E1135" s="54"/>
      <c r="F1135" s="50"/>
    </row>
    <row r="1136" spans="1:6">
      <c r="A1136" s="51"/>
      <c r="B1136" s="48"/>
      <c r="C1136" s="49" t="s">
        <v>1400</v>
      </c>
      <c r="D1136" s="50"/>
      <c r="E1136" s="54"/>
      <c r="F1136" s="50"/>
    </row>
    <row r="1137" spans="1:6">
      <c r="A1137" s="52"/>
      <c r="B1137" s="48"/>
      <c r="C1137" s="49" t="s">
        <v>1378</v>
      </c>
      <c r="D1137" s="50"/>
      <c r="E1137" s="54"/>
      <c r="F1137" s="50"/>
    </row>
    <row r="1138" spans="1:6">
      <c r="A1138" s="53"/>
      <c r="B1138" s="48"/>
      <c r="C1138" s="49" t="s">
        <v>696</v>
      </c>
      <c r="D1138" s="49">
        <v>4.16</v>
      </c>
      <c r="E1138" s="49">
        <v>2</v>
      </c>
      <c r="F1138" s="49" t="s">
        <v>923</v>
      </c>
    </row>
  </sheetData>
  <sheetProtection formatCells="0" insertHyperlinks="0" autoFilter="0"/>
  <mergeCells count="82">
    <mergeCell ref="A1:F1"/>
    <mergeCell ref="A3:A19"/>
    <mergeCell ref="A20:A29"/>
    <mergeCell ref="A30:A144"/>
    <mergeCell ref="A145:A986"/>
    <mergeCell ref="A987:A1102"/>
    <mergeCell ref="A1103:A1109"/>
    <mergeCell ref="A1110:A1138"/>
    <mergeCell ref="B3:B5"/>
    <mergeCell ref="B6:B7"/>
    <mergeCell ref="B8:B10"/>
    <mergeCell ref="B11:B13"/>
    <mergeCell ref="B14:B16"/>
    <mergeCell ref="B17:B18"/>
    <mergeCell ref="B20:B22"/>
    <mergeCell ref="B23:B29"/>
    <mergeCell ref="B30:B38"/>
    <mergeCell ref="B39:B44"/>
    <mergeCell ref="B45:B49"/>
    <mergeCell ref="B50:B63"/>
    <mergeCell ref="B64:B71"/>
    <mergeCell ref="B72:B82"/>
    <mergeCell ref="B83:B86"/>
    <mergeCell ref="B87:B94"/>
    <mergeCell ref="B96:B104"/>
    <mergeCell ref="B105:B110"/>
    <mergeCell ref="B111:B114"/>
    <mergeCell ref="B116:B124"/>
    <mergeCell ref="B125:B133"/>
    <mergeCell ref="B134:B139"/>
    <mergeCell ref="B140:B144"/>
    <mergeCell ref="B987:B1018"/>
    <mergeCell ref="B1019:B1029"/>
    <mergeCell ref="B1030:B1045"/>
    <mergeCell ref="B1046:B1063"/>
    <mergeCell ref="B1064:B1073"/>
    <mergeCell ref="B1074:B1096"/>
    <mergeCell ref="B1097:B1102"/>
    <mergeCell ref="B1103:B1106"/>
    <mergeCell ref="B1107:B1108"/>
    <mergeCell ref="B1110:B1138"/>
    <mergeCell ref="C6:C7"/>
    <mergeCell ref="C1023:C1024"/>
    <mergeCell ref="C1027:C1028"/>
    <mergeCell ref="C1030:C1033"/>
    <mergeCell ref="C1036:C1038"/>
    <mergeCell ref="C1039:C1040"/>
    <mergeCell ref="C1043:C1044"/>
    <mergeCell ref="C1050:C1051"/>
    <mergeCell ref="C1052:C1053"/>
    <mergeCell ref="C1054:C1055"/>
    <mergeCell ref="C1056:C1057"/>
    <mergeCell ref="C1074:C1075"/>
    <mergeCell ref="C1085:C1087"/>
    <mergeCell ref="C1088:C1091"/>
    <mergeCell ref="D1111:D1115"/>
    <mergeCell ref="D1116:D1120"/>
    <mergeCell ref="D1121:D1137"/>
    <mergeCell ref="E992:E993"/>
    <mergeCell ref="E996:E997"/>
    <mergeCell ref="E998:E1001"/>
    <mergeCell ref="E1002:E1003"/>
    <mergeCell ref="E1007:E1008"/>
    <mergeCell ref="E1012:E1016"/>
    <mergeCell ref="E1023:E1024"/>
    <mergeCell ref="E1027:E1028"/>
    <mergeCell ref="E1030:E1033"/>
    <mergeCell ref="E1036:E1037"/>
    <mergeCell ref="E1038:E1040"/>
    <mergeCell ref="E1050:E1051"/>
    <mergeCell ref="E1052:E1053"/>
    <mergeCell ref="E1054:E1055"/>
    <mergeCell ref="E1056:E1057"/>
    <mergeCell ref="E1085:E1087"/>
    <mergeCell ref="E1088:E1091"/>
    <mergeCell ref="E1111:E1115"/>
    <mergeCell ref="E1116:E1120"/>
    <mergeCell ref="E1121:E1137"/>
    <mergeCell ref="F1111:F1114"/>
    <mergeCell ref="F1117:F1119"/>
    <mergeCell ref="F1121:F1122"/>
    <mergeCell ref="F1123:F1137"/>
  </mergeCells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1" sqref="A1:G1"/>
    </sheetView>
  </sheetViews>
  <sheetFormatPr defaultColWidth="9" defaultRowHeight="14.25" outlineLevelCol="6"/>
  <cols>
    <col min="1" max="1" width="21.3833333333333" customWidth="1"/>
    <col min="2" max="2" width="20.25" customWidth="1"/>
    <col min="3" max="3" width="14.8833333333333" customWidth="1"/>
    <col min="4" max="4" width="18.25" customWidth="1"/>
    <col min="5" max="5" width="23.6333333333333" customWidth="1"/>
    <col min="6" max="6" width="20.6333333333333" customWidth="1"/>
    <col min="7" max="7" width="8.66666666666667" customWidth="1"/>
  </cols>
  <sheetData>
    <row r="1" ht="22.5" spans="1:7">
      <c r="A1" s="17" t="s">
        <v>1401</v>
      </c>
      <c r="B1" s="17"/>
      <c r="C1" s="17"/>
      <c r="D1" s="17"/>
      <c r="E1" s="17"/>
      <c r="F1" s="17"/>
      <c r="G1" s="17"/>
    </row>
    <row r="2" s="16" customFormat="1" ht="21.75" customHeight="1" spans="1:7">
      <c r="A2" s="18" t="s">
        <v>24</v>
      </c>
      <c r="B2" s="18" t="s">
        <v>25</v>
      </c>
      <c r="C2" s="18" t="s">
        <v>26</v>
      </c>
      <c r="D2" s="18" t="s">
        <v>27</v>
      </c>
      <c r="E2" s="18" t="s">
        <v>29</v>
      </c>
      <c r="F2" s="18" t="s">
        <v>30</v>
      </c>
      <c r="G2" s="26" t="s">
        <v>31</v>
      </c>
    </row>
    <row r="3" ht="18" customHeight="1" spans="1:7">
      <c r="A3" s="5" t="s">
        <v>2</v>
      </c>
      <c r="B3" s="19" t="s">
        <v>32</v>
      </c>
      <c r="C3" s="20"/>
      <c r="D3" s="20"/>
      <c r="E3" s="20"/>
      <c r="F3" s="20"/>
      <c r="G3" s="27"/>
    </row>
    <row r="4" ht="18" customHeight="1" spans="1:7">
      <c r="A4" s="5" t="s">
        <v>3</v>
      </c>
      <c r="B4" s="21"/>
      <c r="C4" s="22"/>
      <c r="D4" s="22"/>
      <c r="E4" s="22"/>
      <c r="F4" s="22"/>
      <c r="G4" s="28"/>
    </row>
    <row r="5" ht="18" customHeight="1" spans="1:7">
      <c r="A5" s="5" t="s">
        <v>4</v>
      </c>
      <c r="B5" s="21"/>
      <c r="C5" s="22"/>
      <c r="D5" s="22"/>
      <c r="E5" s="22"/>
      <c r="F5" s="22"/>
      <c r="G5" s="28"/>
    </row>
    <row r="6" ht="18" customHeight="1" spans="1:7">
      <c r="A6" s="23" t="s">
        <v>5</v>
      </c>
      <c r="B6" s="21"/>
      <c r="C6" s="22"/>
      <c r="D6" s="22"/>
      <c r="E6" s="22"/>
      <c r="F6" s="22"/>
      <c r="G6" s="28"/>
    </row>
    <row r="7" ht="18" customHeight="1" spans="1:7">
      <c r="A7" s="5" t="s">
        <v>6</v>
      </c>
      <c r="B7" s="21"/>
      <c r="C7" s="22"/>
      <c r="D7" s="22"/>
      <c r="E7" s="22"/>
      <c r="F7" s="22"/>
      <c r="G7" s="28"/>
    </row>
    <row r="8" ht="12" hidden="1" customHeight="1" spans="1:7">
      <c r="A8" s="5" t="s">
        <v>7</v>
      </c>
      <c r="B8" s="21"/>
      <c r="C8" s="22"/>
      <c r="D8" s="22"/>
      <c r="E8" s="22"/>
      <c r="F8" s="22"/>
      <c r="G8" s="28"/>
    </row>
    <row r="9" hidden="1" spans="1:7">
      <c r="A9" s="5"/>
      <c r="B9" s="21"/>
      <c r="C9" s="22"/>
      <c r="D9" s="22"/>
      <c r="E9" s="22"/>
      <c r="F9" s="22"/>
      <c r="G9" s="28"/>
    </row>
    <row r="10" hidden="1" spans="1:7">
      <c r="A10" s="5"/>
      <c r="B10" s="21"/>
      <c r="C10" s="22"/>
      <c r="D10" s="22"/>
      <c r="E10" s="22"/>
      <c r="F10" s="22"/>
      <c r="G10" s="28"/>
    </row>
    <row r="11" ht="11" hidden="1" customHeight="1" spans="1:7">
      <c r="A11" s="5"/>
      <c r="B11" s="21"/>
      <c r="C11" s="22"/>
      <c r="D11" s="22"/>
      <c r="E11" s="22"/>
      <c r="F11" s="22"/>
      <c r="G11" s="28"/>
    </row>
    <row r="12" hidden="1" spans="1:7">
      <c r="A12" s="5"/>
      <c r="B12" s="21"/>
      <c r="C12" s="22"/>
      <c r="D12" s="22"/>
      <c r="E12" s="22"/>
      <c r="F12" s="22"/>
      <c r="G12" s="28"/>
    </row>
    <row r="13" hidden="1" spans="1:7">
      <c r="A13" s="5"/>
      <c r="B13" s="21"/>
      <c r="C13" s="22"/>
      <c r="D13" s="22"/>
      <c r="E13" s="22"/>
      <c r="F13" s="22"/>
      <c r="G13" s="28"/>
    </row>
    <row r="14" hidden="1" spans="1:7">
      <c r="A14" s="5"/>
      <c r="B14" s="21"/>
      <c r="C14" s="22"/>
      <c r="D14" s="22"/>
      <c r="E14" s="22"/>
      <c r="F14" s="22"/>
      <c r="G14" s="28"/>
    </row>
    <row r="15" hidden="1" spans="1:7">
      <c r="A15" s="5"/>
      <c r="B15" s="21"/>
      <c r="C15" s="22"/>
      <c r="D15" s="22"/>
      <c r="E15" s="22"/>
      <c r="F15" s="22"/>
      <c r="G15" s="28"/>
    </row>
    <row r="16" hidden="1" spans="1:7">
      <c r="A16" s="5"/>
      <c r="B16" s="21"/>
      <c r="C16" s="22"/>
      <c r="D16" s="22"/>
      <c r="E16" s="22"/>
      <c r="F16" s="22"/>
      <c r="G16" s="28"/>
    </row>
    <row r="17" hidden="1" spans="1:7">
      <c r="A17" s="5"/>
      <c r="B17" s="21"/>
      <c r="C17" s="22"/>
      <c r="D17" s="22"/>
      <c r="E17" s="22"/>
      <c r="F17" s="22"/>
      <c r="G17" s="28"/>
    </row>
    <row r="18" hidden="1" spans="1:7">
      <c r="A18" s="5"/>
      <c r="B18" s="21"/>
      <c r="C18" s="22"/>
      <c r="D18" s="22"/>
      <c r="E18" s="22"/>
      <c r="F18" s="22"/>
      <c r="G18" s="28"/>
    </row>
    <row r="19" hidden="1" spans="1:7">
      <c r="A19" s="5"/>
      <c r="B19" s="21"/>
      <c r="C19" s="22"/>
      <c r="D19" s="22"/>
      <c r="E19" s="22"/>
      <c r="F19" s="22"/>
      <c r="G19" s="28"/>
    </row>
    <row r="20" hidden="1" spans="1:7">
      <c r="A20" s="5"/>
      <c r="B20" s="21"/>
      <c r="C20" s="22"/>
      <c r="D20" s="22"/>
      <c r="E20" s="22"/>
      <c r="F20" s="22"/>
      <c r="G20" s="28"/>
    </row>
    <row r="21" hidden="1" spans="1:7">
      <c r="A21" s="5"/>
      <c r="B21" s="21"/>
      <c r="C21" s="22"/>
      <c r="D21" s="22"/>
      <c r="E21" s="22"/>
      <c r="F21" s="22"/>
      <c r="G21" s="28"/>
    </row>
    <row r="22" hidden="1" spans="1:7">
      <c r="A22" s="5"/>
      <c r="B22" s="21"/>
      <c r="C22" s="22"/>
      <c r="D22" s="22"/>
      <c r="E22" s="22"/>
      <c r="F22" s="22"/>
      <c r="G22" s="28"/>
    </row>
    <row r="23" hidden="1" spans="1:7">
      <c r="A23" s="5"/>
      <c r="B23" s="21"/>
      <c r="C23" s="22"/>
      <c r="D23" s="22"/>
      <c r="E23" s="22"/>
      <c r="F23" s="22"/>
      <c r="G23" s="28"/>
    </row>
    <row r="24" hidden="1" spans="1:7">
      <c r="A24" s="5"/>
      <c r="B24" s="21"/>
      <c r="C24" s="22"/>
      <c r="D24" s="22"/>
      <c r="E24" s="22"/>
      <c r="F24" s="22"/>
      <c r="G24" s="28"/>
    </row>
    <row r="25" hidden="1" spans="1:7">
      <c r="A25" s="5"/>
      <c r="B25" s="21"/>
      <c r="C25" s="22"/>
      <c r="D25" s="22"/>
      <c r="E25" s="22"/>
      <c r="F25" s="22"/>
      <c r="G25" s="28"/>
    </row>
    <row r="26" ht="18" customHeight="1" spans="1:7">
      <c r="A26" s="5" t="s">
        <v>7</v>
      </c>
      <c r="B26" s="21"/>
      <c r="C26" s="22"/>
      <c r="D26" s="22"/>
      <c r="E26" s="22"/>
      <c r="F26" s="22"/>
      <c r="G26" s="28"/>
    </row>
    <row r="27" ht="18" customHeight="1" spans="1:7">
      <c r="A27" s="5" t="s">
        <v>8</v>
      </c>
      <c r="B27" s="24"/>
      <c r="C27" s="25"/>
      <c r="D27" s="25"/>
      <c r="E27" s="25"/>
      <c r="F27" s="25"/>
      <c r="G27" s="29"/>
    </row>
  </sheetData>
  <sheetProtection formatCells="0" insertHyperlinks="0" autoFilter="0"/>
  <mergeCells count="3">
    <mergeCell ref="A1:G1"/>
    <mergeCell ref="A8:A25"/>
    <mergeCell ref="B3:G27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0"/>
  <sheetViews>
    <sheetView zoomScale="85" zoomScaleNormal="85" workbookViewId="0">
      <selection activeCell="A1" sqref="A1:E1"/>
    </sheetView>
  </sheetViews>
  <sheetFormatPr defaultColWidth="8.63333333333333" defaultRowHeight="18.75" outlineLevelCol="5"/>
  <cols>
    <col min="1" max="1" width="20.25" style="2" customWidth="1"/>
    <col min="2" max="2" width="7.63333333333333" style="2" customWidth="1"/>
    <col min="3" max="3" width="20.25" style="2" customWidth="1"/>
    <col min="4" max="4" width="13.75" style="2" customWidth="1"/>
    <col min="5" max="5" width="16.4666666666667" style="2" customWidth="1"/>
    <col min="6" max="22" width="8.63333333333333" style="2"/>
  </cols>
  <sheetData>
    <row r="1" ht="22.5" spans="1:5">
      <c r="A1" s="3" t="s">
        <v>1402</v>
      </c>
      <c r="B1" s="3"/>
      <c r="C1" s="3"/>
      <c r="D1" s="3"/>
      <c r="E1" s="3"/>
    </row>
    <row r="2" s="1" customFormat="1" ht="20.25" spans="1:5">
      <c r="A2" s="4" t="s">
        <v>24</v>
      </c>
      <c r="B2" s="4" t="s">
        <v>703</v>
      </c>
      <c r="C2" s="4" t="s">
        <v>25</v>
      </c>
      <c r="D2" s="4" t="s">
        <v>1402</v>
      </c>
      <c r="E2" s="4" t="s">
        <v>31</v>
      </c>
    </row>
    <row r="3" spans="1:5">
      <c r="A3" s="5" t="s">
        <v>2</v>
      </c>
      <c r="B3" s="5">
        <v>1</v>
      </c>
      <c r="C3" s="5" t="s">
        <v>708</v>
      </c>
      <c r="D3" s="5" t="s">
        <v>1403</v>
      </c>
      <c r="E3" s="5"/>
    </row>
    <row r="4" spans="1:5">
      <c r="A4" s="5"/>
      <c r="B4" s="5">
        <v>2</v>
      </c>
      <c r="C4" s="5" t="s">
        <v>710</v>
      </c>
      <c r="D4" s="5" t="s">
        <v>1403</v>
      </c>
      <c r="E4" s="5"/>
    </row>
    <row r="5" spans="1:5">
      <c r="A5" s="5"/>
      <c r="B5" s="5">
        <v>3</v>
      </c>
      <c r="C5" s="5" t="s">
        <v>711</v>
      </c>
      <c r="D5" s="5" t="s">
        <v>1403</v>
      </c>
      <c r="E5" s="5"/>
    </row>
    <row r="6" spans="1:5">
      <c r="A6" s="5"/>
      <c r="B6" s="5">
        <v>4</v>
      </c>
      <c r="C6" s="5" t="s">
        <v>712</v>
      </c>
      <c r="D6" s="5" t="s">
        <v>1403</v>
      </c>
      <c r="E6" s="5"/>
    </row>
    <row r="7" spans="1:5">
      <c r="A7" s="5"/>
      <c r="B7" s="5">
        <v>5</v>
      </c>
      <c r="C7" s="5" t="s">
        <v>713</v>
      </c>
      <c r="D7" s="5" t="s">
        <v>1403</v>
      </c>
      <c r="E7" s="5"/>
    </row>
    <row r="8" spans="1:5">
      <c r="A8" s="5"/>
      <c r="B8" s="5">
        <v>6</v>
      </c>
      <c r="C8" s="5" t="s">
        <v>714</v>
      </c>
      <c r="D8" s="5" t="s">
        <v>1403</v>
      </c>
      <c r="E8" s="5"/>
    </row>
    <row r="9" spans="1:5">
      <c r="A9" s="5"/>
      <c r="B9" s="5">
        <v>7</v>
      </c>
      <c r="C9" s="5" t="s">
        <v>715</v>
      </c>
      <c r="D9" s="5" t="s">
        <v>1403</v>
      </c>
      <c r="E9" s="5"/>
    </row>
    <row r="10" spans="1:5">
      <c r="A10" s="5"/>
      <c r="B10" s="5">
        <v>8</v>
      </c>
      <c r="C10" s="5" t="s">
        <v>719</v>
      </c>
      <c r="D10" s="5" t="s">
        <v>1403</v>
      </c>
      <c r="E10" s="5"/>
    </row>
    <row r="11" spans="1:5">
      <c r="A11" s="5"/>
      <c r="B11" s="5">
        <v>9</v>
      </c>
      <c r="C11" s="5" t="s">
        <v>720</v>
      </c>
      <c r="D11" s="5" t="s">
        <v>1403</v>
      </c>
      <c r="E11" s="5"/>
    </row>
    <row r="12" spans="1:5">
      <c r="A12" s="5"/>
      <c r="B12" s="5">
        <v>10</v>
      </c>
      <c r="C12" s="5" t="s">
        <v>721</v>
      </c>
      <c r="D12" s="5" t="s">
        <v>1403</v>
      </c>
      <c r="E12" s="5"/>
    </row>
    <row r="13" spans="1:5">
      <c r="A13" s="5"/>
      <c r="B13" s="5">
        <v>11</v>
      </c>
      <c r="C13" s="5" t="s">
        <v>722</v>
      </c>
      <c r="D13" s="5" t="s">
        <v>1403</v>
      </c>
      <c r="E13" s="5"/>
    </row>
    <row r="14" spans="1:5">
      <c r="A14" s="5"/>
      <c r="B14" s="5">
        <v>12</v>
      </c>
      <c r="C14" s="5" t="s">
        <v>93</v>
      </c>
      <c r="D14" s="5" t="s">
        <v>1403</v>
      </c>
      <c r="E14" s="5"/>
    </row>
    <row r="15" spans="1:5">
      <c r="A15" s="5"/>
      <c r="B15" s="5">
        <v>13</v>
      </c>
      <c r="C15" s="5" t="s">
        <v>90</v>
      </c>
      <c r="D15" s="5" t="s">
        <v>1403</v>
      </c>
      <c r="E15" s="5"/>
    </row>
    <row r="16" spans="1:5">
      <c r="A16" s="5"/>
      <c r="B16" s="5">
        <v>14</v>
      </c>
      <c r="C16" s="5" t="s">
        <v>66</v>
      </c>
      <c r="D16" s="5" t="s">
        <v>1403</v>
      </c>
      <c r="E16" s="5"/>
    </row>
    <row r="17" spans="1:5">
      <c r="A17" s="5"/>
      <c r="B17" s="5">
        <v>15</v>
      </c>
      <c r="C17" s="5" t="s">
        <v>723</v>
      </c>
      <c r="D17" s="5" t="s">
        <v>1403</v>
      </c>
      <c r="E17" s="5"/>
    </row>
    <row r="18" spans="1:5">
      <c r="A18" s="5"/>
      <c r="B18" s="5">
        <v>16</v>
      </c>
      <c r="C18" s="5" t="s">
        <v>724</v>
      </c>
      <c r="D18" s="5" t="s">
        <v>1403</v>
      </c>
      <c r="E18" s="5"/>
    </row>
    <row r="19" spans="1:5">
      <c r="A19" s="5"/>
      <c r="B19" s="5">
        <v>17</v>
      </c>
      <c r="C19" s="5" t="s">
        <v>100</v>
      </c>
      <c r="D19" s="5" t="s">
        <v>1403</v>
      </c>
      <c r="E19" s="5"/>
    </row>
    <row r="20" spans="1:5">
      <c r="A20" s="5"/>
      <c r="B20" s="5">
        <v>18</v>
      </c>
      <c r="C20" s="5" t="s">
        <v>725</v>
      </c>
      <c r="D20" s="5" t="s">
        <v>1403</v>
      </c>
      <c r="E20" s="5"/>
    </row>
    <row r="21" spans="1:5">
      <c r="A21" s="5"/>
      <c r="B21" s="5">
        <v>19</v>
      </c>
      <c r="C21" s="5" t="s">
        <v>56</v>
      </c>
      <c r="D21" s="5" t="s">
        <v>1403</v>
      </c>
      <c r="E21" s="5"/>
    </row>
    <row r="22" spans="1:5">
      <c r="A22" s="5"/>
      <c r="B22" s="5">
        <v>20</v>
      </c>
      <c r="C22" s="5" t="s">
        <v>74</v>
      </c>
      <c r="D22" s="5" t="s">
        <v>1403</v>
      </c>
      <c r="E22" s="5"/>
    </row>
    <row r="23" spans="1:5">
      <c r="A23" s="5"/>
      <c r="B23" s="5">
        <v>21</v>
      </c>
      <c r="C23" s="5" t="s">
        <v>726</v>
      </c>
      <c r="D23" s="5" t="s">
        <v>1403</v>
      </c>
      <c r="E23" s="5"/>
    </row>
    <row r="24" spans="1:5">
      <c r="A24" s="5"/>
      <c r="B24" s="5">
        <v>22</v>
      </c>
      <c r="C24" s="5" t="s">
        <v>727</v>
      </c>
      <c r="D24" s="5" t="s">
        <v>1403</v>
      </c>
      <c r="E24" s="5"/>
    </row>
    <row r="25" spans="1:5">
      <c r="A25" s="5"/>
      <c r="B25" s="5">
        <v>23</v>
      </c>
      <c r="C25" s="5" t="s">
        <v>728</v>
      </c>
      <c r="D25" s="5" t="s">
        <v>1403</v>
      </c>
      <c r="E25" s="5"/>
    </row>
    <row r="26" spans="1:5">
      <c r="A26" s="5"/>
      <c r="B26" s="5">
        <v>24</v>
      </c>
      <c r="C26" s="5" t="s">
        <v>729</v>
      </c>
      <c r="D26" s="5" t="s">
        <v>1403</v>
      </c>
      <c r="E26" s="5"/>
    </row>
    <row r="27" spans="1:5">
      <c r="A27" s="5"/>
      <c r="B27" s="5">
        <v>25</v>
      </c>
      <c r="C27" s="5" t="s">
        <v>716</v>
      </c>
      <c r="D27" s="5"/>
      <c r="E27" s="5" t="s">
        <v>709</v>
      </c>
    </row>
    <row r="28" spans="1:5">
      <c r="A28" s="5"/>
      <c r="B28" s="5">
        <v>26</v>
      </c>
      <c r="C28" s="5" t="s">
        <v>717</v>
      </c>
      <c r="D28" s="5"/>
      <c r="E28" s="5" t="s">
        <v>709</v>
      </c>
    </row>
    <row r="29" spans="1:5">
      <c r="A29" s="5"/>
      <c r="B29" s="5">
        <v>27</v>
      </c>
      <c r="C29" s="5" t="s">
        <v>718</v>
      </c>
      <c r="D29" s="5"/>
      <c r="E29" s="5" t="s">
        <v>709</v>
      </c>
    </row>
    <row r="30" spans="1:5">
      <c r="A30" s="5"/>
      <c r="B30" s="5">
        <v>28</v>
      </c>
      <c r="C30" s="5" t="s">
        <v>730</v>
      </c>
      <c r="D30" s="5" t="s">
        <v>1403</v>
      </c>
      <c r="E30" s="5"/>
    </row>
    <row r="31" spans="1:5">
      <c r="A31" s="5"/>
      <c r="B31" s="5">
        <v>29</v>
      </c>
      <c r="C31" s="5" t="s">
        <v>731</v>
      </c>
      <c r="D31" s="5" t="s">
        <v>1403</v>
      </c>
      <c r="E31" s="5"/>
    </row>
    <row r="32" spans="1:5">
      <c r="A32" s="5"/>
      <c r="B32" s="5">
        <v>30</v>
      </c>
      <c r="C32" s="5" t="s">
        <v>732</v>
      </c>
      <c r="D32" s="5" t="s">
        <v>1403</v>
      </c>
      <c r="E32" s="5"/>
    </row>
    <row r="33" spans="1:5">
      <c r="A33" s="5"/>
      <c r="B33" s="5">
        <v>31</v>
      </c>
      <c r="C33" s="5" t="s">
        <v>733</v>
      </c>
      <c r="D33" s="5" t="s">
        <v>1403</v>
      </c>
      <c r="E33" s="5"/>
    </row>
    <row r="34" spans="1:5">
      <c r="A34" s="5"/>
      <c r="B34" s="5">
        <v>32</v>
      </c>
      <c r="C34" s="5" t="s">
        <v>734</v>
      </c>
      <c r="D34" s="5" t="s">
        <v>1403</v>
      </c>
      <c r="E34" s="5"/>
    </row>
    <row r="35" spans="1:5">
      <c r="A35" s="5"/>
      <c r="B35" s="5">
        <v>33</v>
      </c>
      <c r="C35" s="5" t="s">
        <v>735</v>
      </c>
      <c r="D35" s="5" t="s">
        <v>1403</v>
      </c>
      <c r="E35" s="5"/>
    </row>
    <row r="36" spans="1:5">
      <c r="A36" s="5"/>
      <c r="B36" s="5">
        <v>34</v>
      </c>
      <c r="C36" s="5" t="s">
        <v>109</v>
      </c>
      <c r="D36" s="5" t="s">
        <v>1403</v>
      </c>
      <c r="E36" s="5"/>
    </row>
    <row r="37" spans="1:5">
      <c r="A37" s="5"/>
      <c r="B37" s="5">
        <v>35</v>
      </c>
      <c r="C37" s="5" t="s">
        <v>59</v>
      </c>
      <c r="D37" s="5" t="s">
        <v>1403</v>
      </c>
      <c r="E37" s="5"/>
    </row>
    <row r="38" spans="1:5">
      <c r="A38" s="5"/>
      <c r="B38" s="5">
        <v>36</v>
      </c>
      <c r="C38" s="5" t="s">
        <v>736</v>
      </c>
      <c r="D38" s="5" t="s">
        <v>1403</v>
      </c>
      <c r="E38" s="5"/>
    </row>
    <row r="39" spans="1:5">
      <c r="A39" s="5"/>
      <c r="B39" s="5">
        <v>37</v>
      </c>
      <c r="C39" s="5" t="s">
        <v>82</v>
      </c>
      <c r="D39" s="5" t="s">
        <v>1403</v>
      </c>
      <c r="E39" s="5"/>
    </row>
    <row r="40" spans="1:5">
      <c r="A40" s="5"/>
      <c r="B40" s="5">
        <v>38</v>
      </c>
      <c r="C40" s="5" t="s">
        <v>737</v>
      </c>
      <c r="D40" s="5" t="s">
        <v>1403</v>
      </c>
      <c r="E40" s="5"/>
    </row>
    <row r="41" spans="1:5">
      <c r="A41" s="5"/>
      <c r="B41" s="5">
        <v>39</v>
      </c>
      <c r="C41" s="5" t="s">
        <v>50</v>
      </c>
      <c r="D41" s="5" t="s">
        <v>1403</v>
      </c>
      <c r="E41" s="5"/>
    </row>
    <row r="42" spans="1:5">
      <c r="A42" s="5"/>
      <c r="B42" s="5">
        <v>40</v>
      </c>
      <c r="C42" s="5" t="s">
        <v>738</v>
      </c>
      <c r="D42" s="5" t="s">
        <v>1403</v>
      </c>
      <c r="E42" s="5"/>
    </row>
    <row r="43" spans="1:5">
      <c r="A43" s="5"/>
      <c r="B43" s="5">
        <v>41</v>
      </c>
      <c r="C43" s="5" t="s">
        <v>62</v>
      </c>
      <c r="D43" s="5" t="s">
        <v>1403</v>
      </c>
      <c r="E43" s="5"/>
    </row>
    <row r="44" spans="1:6">
      <c r="A44" s="6" t="s">
        <v>3</v>
      </c>
      <c r="B44" s="7">
        <v>1</v>
      </c>
      <c r="C44" s="6" t="s">
        <v>739</v>
      </c>
      <c r="D44" s="6"/>
      <c r="E44" s="6" t="s">
        <v>709</v>
      </c>
      <c r="F44" s="6"/>
    </row>
    <row r="45" spans="1:6">
      <c r="A45" s="8"/>
      <c r="B45" s="7">
        <v>2</v>
      </c>
      <c r="C45" s="6" t="s">
        <v>740</v>
      </c>
      <c r="D45" s="6"/>
      <c r="E45" s="6" t="s">
        <v>709</v>
      </c>
      <c r="F45" s="6"/>
    </row>
    <row r="46" spans="1:6">
      <c r="A46" s="8"/>
      <c r="B46" s="7">
        <v>3</v>
      </c>
      <c r="C46" s="6" t="s">
        <v>741</v>
      </c>
      <c r="D46" s="6"/>
      <c r="E46" s="6" t="s">
        <v>709</v>
      </c>
      <c r="F46" s="6"/>
    </row>
    <row r="47" spans="1:6">
      <c r="A47" s="8"/>
      <c r="B47" s="7">
        <v>4</v>
      </c>
      <c r="C47" s="6" t="s">
        <v>742</v>
      </c>
      <c r="D47" s="6"/>
      <c r="E47" s="6" t="s">
        <v>709</v>
      </c>
      <c r="F47" s="6"/>
    </row>
    <row r="48" spans="1:6">
      <c r="A48" s="8"/>
      <c r="B48" s="7">
        <v>5</v>
      </c>
      <c r="C48" s="6" t="s">
        <v>743</v>
      </c>
      <c r="D48" s="6"/>
      <c r="E48" s="6" t="s">
        <v>709</v>
      </c>
      <c r="F48" s="6"/>
    </row>
    <row r="49" spans="1:6">
      <c r="A49" s="8"/>
      <c r="B49" s="7">
        <v>6</v>
      </c>
      <c r="C49" s="6" t="s">
        <v>744</v>
      </c>
      <c r="D49" s="6"/>
      <c r="E49" s="6" t="s">
        <v>709</v>
      </c>
      <c r="F49" s="6"/>
    </row>
    <row r="50" spans="1:6">
      <c r="A50" s="8"/>
      <c r="B50" s="7">
        <v>7</v>
      </c>
      <c r="C50" s="6" t="s">
        <v>745</v>
      </c>
      <c r="D50" s="6"/>
      <c r="E50" s="6" t="s">
        <v>709</v>
      </c>
      <c r="F50" s="6"/>
    </row>
    <row r="51" spans="1:6">
      <c r="A51" s="8"/>
      <c r="B51" s="7">
        <v>8</v>
      </c>
      <c r="C51" s="6" t="s">
        <v>746</v>
      </c>
      <c r="D51" s="6"/>
      <c r="E51" s="6" t="s">
        <v>709</v>
      </c>
      <c r="F51" s="6"/>
    </row>
    <row r="52" spans="1:6">
      <c r="A52" s="8"/>
      <c r="B52" s="7">
        <v>9</v>
      </c>
      <c r="C52" s="6" t="s">
        <v>747</v>
      </c>
      <c r="D52" s="6"/>
      <c r="E52" s="6" t="s">
        <v>709</v>
      </c>
      <c r="F52" s="6"/>
    </row>
    <row r="53" spans="1:6">
      <c r="A53" s="8"/>
      <c r="B53" s="7">
        <v>10</v>
      </c>
      <c r="C53" s="6" t="s">
        <v>129</v>
      </c>
      <c r="D53" s="6" t="s">
        <v>1403</v>
      </c>
      <c r="E53" s="6"/>
      <c r="F53" s="6" t="s">
        <v>1404</v>
      </c>
    </row>
    <row r="54" spans="1:6">
      <c r="A54" s="8"/>
      <c r="B54" s="7">
        <v>11</v>
      </c>
      <c r="C54" s="6" t="s">
        <v>181</v>
      </c>
      <c r="D54" s="6" t="s">
        <v>1403</v>
      </c>
      <c r="E54" s="6"/>
      <c r="F54" s="6" t="s">
        <v>1404</v>
      </c>
    </row>
    <row r="55" spans="1:6">
      <c r="A55" s="8"/>
      <c r="B55" s="7">
        <v>12</v>
      </c>
      <c r="C55" s="6" t="s">
        <v>188</v>
      </c>
      <c r="D55" s="6" t="s">
        <v>1403</v>
      </c>
      <c r="E55" s="6"/>
      <c r="F55" s="6" t="s">
        <v>1404</v>
      </c>
    </row>
    <row r="56" spans="1:6">
      <c r="A56" s="8"/>
      <c r="B56" s="7">
        <v>13</v>
      </c>
      <c r="C56" s="6" t="s">
        <v>177</v>
      </c>
      <c r="D56" s="6" t="s">
        <v>1403</v>
      </c>
      <c r="E56" s="6"/>
      <c r="F56" s="6" t="s">
        <v>1404</v>
      </c>
    </row>
    <row r="57" spans="1:6">
      <c r="A57" s="8"/>
      <c r="B57" s="7">
        <v>14</v>
      </c>
      <c r="C57" s="6" t="s">
        <v>754</v>
      </c>
      <c r="D57" s="6" t="s">
        <v>1403</v>
      </c>
      <c r="E57" s="6"/>
      <c r="F57" s="6" t="s">
        <v>1404</v>
      </c>
    </row>
    <row r="58" spans="1:6">
      <c r="A58" s="8"/>
      <c r="B58" s="7">
        <v>15</v>
      </c>
      <c r="C58" s="6" t="s">
        <v>158</v>
      </c>
      <c r="D58" s="6" t="s">
        <v>1403</v>
      </c>
      <c r="E58" s="6"/>
      <c r="F58" s="6" t="s">
        <v>1404</v>
      </c>
    </row>
    <row r="59" spans="1:6">
      <c r="A59" s="8"/>
      <c r="B59" s="7">
        <v>16</v>
      </c>
      <c r="C59" s="6" t="s">
        <v>167</v>
      </c>
      <c r="D59" s="6" t="s">
        <v>1403</v>
      </c>
      <c r="E59" s="6"/>
      <c r="F59" s="6" t="s">
        <v>1404</v>
      </c>
    </row>
    <row r="60" spans="1:6">
      <c r="A60" s="8"/>
      <c r="B60" s="7">
        <v>17</v>
      </c>
      <c r="C60" s="6" t="s">
        <v>226</v>
      </c>
      <c r="D60" s="6" t="s">
        <v>1403</v>
      </c>
      <c r="E60" s="6"/>
      <c r="F60" s="6" t="s">
        <v>1405</v>
      </c>
    </row>
    <row r="61" spans="1:6">
      <c r="A61" s="8"/>
      <c r="B61" s="7">
        <v>18</v>
      </c>
      <c r="C61" s="6" t="s">
        <v>755</v>
      </c>
      <c r="D61" s="6" t="s">
        <v>1403</v>
      </c>
      <c r="E61" s="6"/>
      <c r="F61" s="6" t="s">
        <v>1405</v>
      </c>
    </row>
    <row r="62" spans="1:6">
      <c r="A62" s="8"/>
      <c r="B62" s="7">
        <v>19</v>
      </c>
      <c r="C62" s="6" t="s">
        <v>236</v>
      </c>
      <c r="D62" s="6" t="s">
        <v>1403</v>
      </c>
      <c r="E62" s="6"/>
      <c r="F62" s="6" t="s">
        <v>1404</v>
      </c>
    </row>
    <row r="63" spans="1:6">
      <c r="A63" s="8"/>
      <c r="B63" s="7">
        <v>20</v>
      </c>
      <c r="C63" s="6" t="s">
        <v>149</v>
      </c>
      <c r="D63" s="6" t="s">
        <v>1403</v>
      </c>
      <c r="E63" s="6"/>
      <c r="F63" s="6" t="s">
        <v>1404</v>
      </c>
    </row>
    <row r="64" spans="1:6">
      <c r="A64" s="8"/>
      <c r="B64" s="7">
        <v>21</v>
      </c>
      <c r="C64" s="6" t="s">
        <v>211</v>
      </c>
      <c r="D64" s="6" t="s">
        <v>1403</v>
      </c>
      <c r="E64" s="6"/>
      <c r="F64" s="6" t="s">
        <v>1404</v>
      </c>
    </row>
    <row r="65" spans="1:6">
      <c r="A65" s="8"/>
      <c r="B65" s="7">
        <v>22</v>
      </c>
      <c r="C65" s="6" t="s">
        <v>756</v>
      </c>
      <c r="D65" s="6" t="s">
        <v>1403</v>
      </c>
      <c r="E65" s="6"/>
      <c r="F65" s="6" t="s">
        <v>1404</v>
      </c>
    </row>
    <row r="66" spans="1:6">
      <c r="A66" s="8"/>
      <c r="B66" s="7">
        <v>23</v>
      </c>
      <c r="C66" s="6" t="s">
        <v>171</v>
      </c>
      <c r="D66" s="6" t="s">
        <v>1403</v>
      </c>
      <c r="E66" s="6"/>
      <c r="F66" s="6" t="s">
        <v>1404</v>
      </c>
    </row>
    <row r="67" spans="1:6">
      <c r="A67" s="8"/>
      <c r="B67" s="7">
        <v>24</v>
      </c>
      <c r="C67" s="6" t="s">
        <v>757</v>
      </c>
      <c r="D67" s="6" t="s">
        <v>1403</v>
      </c>
      <c r="E67" s="6"/>
      <c r="F67" s="6" t="s">
        <v>1404</v>
      </c>
    </row>
    <row r="68" spans="1:6">
      <c r="A68" s="8"/>
      <c r="B68" s="7">
        <v>25</v>
      </c>
      <c r="C68" s="6" t="s">
        <v>114</v>
      </c>
      <c r="D68" s="6" t="s">
        <v>1403</v>
      </c>
      <c r="E68" s="6"/>
      <c r="F68" s="6" t="s">
        <v>1404</v>
      </c>
    </row>
    <row r="69" spans="1:6">
      <c r="A69" s="8"/>
      <c r="B69" s="7">
        <v>26</v>
      </c>
      <c r="C69" s="6" t="s">
        <v>748</v>
      </c>
      <c r="D69" s="6"/>
      <c r="E69" s="6" t="s">
        <v>709</v>
      </c>
      <c r="F69" s="6"/>
    </row>
    <row r="70" spans="1:6">
      <c r="A70" s="8"/>
      <c r="B70" s="7">
        <v>27</v>
      </c>
      <c r="C70" s="6" t="s">
        <v>749</v>
      </c>
      <c r="D70" s="6"/>
      <c r="E70" s="6" t="s">
        <v>709</v>
      </c>
      <c r="F70" s="6"/>
    </row>
    <row r="71" spans="1:6">
      <c r="A71" s="8"/>
      <c r="B71" s="7">
        <v>28</v>
      </c>
      <c r="C71" s="6" t="s">
        <v>750</v>
      </c>
      <c r="D71" s="6"/>
      <c r="E71" s="6" t="s">
        <v>709</v>
      </c>
      <c r="F71" s="6"/>
    </row>
    <row r="72" spans="1:6">
      <c r="A72" s="8"/>
      <c r="B72" s="7">
        <v>29</v>
      </c>
      <c r="C72" s="6" t="s">
        <v>751</v>
      </c>
      <c r="D72" s="6"/>
      <c r="E72" s="6" t="s">
        <v>709</v>
      </c>
      <c r="F72" s="6"/>
    </row>
    <row r="73" spans="1:6">
      <c r="A73" s="8"/>
      <c r="B73" s="7">
        <v>30</v>
      </c>
      <c r="C73" s="6" t="s">
        <v>752</v>
      </c>
      <c r="D73" s="6"/>
      <c r="E73" s="6" t="s">
        <v>709</v>
      </c>
      <c r="F73" s="6"/>
    </row>
    <row r="74" spans="1:6">
      <c r="A74" s="8"/>
      <c r="B74" s="7">
        <v>31</v>
      </c>
      <c r="C74" s="6" t="s">
        <v>753</v>
      </c>
      <c r="D74" s="6"/>
      <c r="E74" s="6" t="s">
        <v>709</v>
      </c>
      <c r="F74" s="6"/>
    </row>
    <row r="75" spans="1:6">
      <c r="A75" s="8"/>
      <c r="B75" s="7">
        <v>32</v>
      </c>
      <c r="C75" s="6" t="s">
        <v>140</v>
      </c>
      <c r="D75" s="6" t="s">
        <v>1403</v>
      </c>
      <c r="E75" s="6"/>
      <c r="F75" s="6" t="s">
        <v>1404</v>
      </c>
    </row>
    <row r="76" spans="1:6">
      <c r="A76" s="8"/>
      <c r="B76" s="7">
        <v>33</v>
      </c>
      <c r="C76" s="6" t="s">
        <v>144</v>
      </c>
      <c r="D76" s="6" t="s">
        <v>1403</v>
      </c>
      <c r="E76" s="6"/>
      <c r="F76" s="6" t="s">
        <v>1404</v>
      </c>
    </row>
    <row r="77" spans="1:6">
      <c r="A77" s="8"/>
      <c r="B77" s="7">
        <v>34</v>
      </c>
      <c r="C77" s="6" t="s">
        <v>758</v>
      </c>
      <c r="D77" s="6" t="s">
        <v>1403</v>
      </c>
      <c r="E77" s="6"/>
      <c r="F77" s="6" t="s">
        <v>1404</v>
      </c>
    </row>
    <row r="78" spans="1:6">
      <c r="A78" s="8"/>
      <c r="B78" s="7">
        <v>35</v>
      </c>
      <c r="C78" s="6" t="s">
        <v>213</v>
      </c>
      <c r="D78" s="6" t="s">
        <v>1403</v>
      </c>
      <c r="E78" s="6"/>
      <c r="F78" s="6" t="s">
        <v>1404</v>
      </c>
    </row>
    <row r="79" spans="1:6">
      <c r="A79" s="8"/>
      <c r="B79" s="7">
        <v>36</v>
      </c>
      <c r="C79" s="6" t="s">
        <v>220</v>
      </c>
      <c r="D79" s="6" t="s">
        <v>1403</v>
      </c>
      <c r="E79" s="6"/>
      <c r="F79" s="6" t="s">
        <v>1404</v>
      </c>
    </row>
    <row r="80" spans="1:6">
      <c r="A80" s="8"/>
      <c r="B80" s="7">
        <v>37</v>
      </c>
      <c r="C80" s="6" t="s">
        <v>759</v>
      </c>
      <c r="D80" s="6" t="s">
        <v>1403</v>
      </c>
      <c r="E80" s="6"/>
      <c r="F80" s="6" t="s">
        <v>1404</v>
      </c>
    </row>
    <row r="81" spans="1:6">
      <c r="A81" s="8"/>
      <c r="B81" s="7">
        <v>38</v>
      </c>
      <c r="C81" s="6" t="s">
        <v>127</v>
      </c>
      <c r="D81" s="6" t="s">
        <v>1403</v>
      </c>
      <c r="E81" s="6"/>
      <c r="F81" s="6" t="s">
        <v>1404</v>
      </c>
    </row>
    <row r="82" spans="1:6">
      <c r="A82" s="8"/>
      <c r="B82" s="7">
        <v>39</v>
      </c>
      <c r="C82" s="6" t="s">
        <v>124</v>
      </c>
      <c r="D82" s="6" t="s">
        <v>1403</v>
      </c>
      <c r="E82" s="6"/>
      <c r="F82" s="6" t="s">
        <v>1404</v>
      </c>
    </row>
    <row r="83" spans="1:6">
      <c r="A83" s="8"/>
      <c r="B83" s="7">
        <v>40</v>
      </c>
      <c r="C83" s="6" t="s">
        <v>33</v>
      </c>
      <c r="D83" s="6" t="s">
        <v>1403</v>
      </c>
      <c r="E83" s="6"/>
      <c r="F83" s="6" t="s">
        <v>1404</v>
      </c>
    </row>
    <row r="84" spans="1:6">
      <c r="A84" s="8"/>
      <c r="B84" s="7">
        <v>41</v>
      </c>
      <c r="C84" s="6" t="s">
        <v>197</v>
      </c>
      <c r="D84" s="6" t="s">
        <v>1403</v>
      </c>
      <c r="E84" s="6"/>
      <c r="F84" s="6" t="s">
        <v>1404</v>
      </c>
    </row>
    <row r="85" spans="1:6">
      <c r="A85" s="8"/>
      <c r="B85" s="7">
        <v>42</v>
      </c>
      <c r="C85" s="6" t="s">
        <v>760</v>
      </c>
      <c r="D85" s="6" t="s">
        <v>1403</v>
      </c>
      <c r="E85" s="6"/>
      <c r="F85" s="6" t="s">
        <v>1404</v>
      </c>
    </row>
    <row r="86" spans="1:5">
      <c r="A86" s="5" t="s">
        <v>4</v>
      </c>
      <c r="B86" s="5">
        <v>1</v>
      </c>
      <c r="C86" s="5" t="s">
        <v>301</v>
      </c>
      <c r="D86" s="5" t="s">
        <v>1403</v>
      </c>
      <c r="E86" s="5"/>
    </row>
    <row r="87" spans="1:5">
      <c r="A87" s="5"/>
      <c r="B87" s="5">
        <v>2</v>
      </c>
      <c r="C87" s="5" t="s">
        <v>268</v>
      </c>
      <c r="D87" s="5" t="s">
        <v>1403</v>
      </c>
      <c r="E87" s="5"/>
    </row>
    <row r="88" spans="1:5">
      <c r="A88" s="5"/>
      <c r="B88" s="5">
        <v>3</v>
      </c>
      <c r="C88" s="5" t="s">
        <v>761</v>
      </c>
      <c r="D88" s="5" t="s">
        <v>1403</v>
      </c>
      <c r="E88" s="5"/>
    </row>
    <row r="89" spans="1:5">
      <c r="A89" s="5"/>
      <c r="B89" s="5">
        <v>4</v>
      </c>
      <c r="C89" s="5" t="s">
        <v>762</v>
      </c>
      <c r="D89" s="5" t="s">
        <v>1403</v>
      </c>
      <c r="E89" s="5"/>
    </row>
    <row r="90" spans="1:5">
      <c r="A90" s="5"/>
      <c r="B90" s="5">
        <v>5</v>
      </c>
      <c r="C90" s="5" t="s">
        <v>286</v>
      </c>
      <c r="D90" s="5" t="s">
        <v>1403</v>
      </c>
      <c r="E90" s="5"/>
    </row>
    <row r="91" spans="1:5">
      <c r="A91" s="5"/>
      <c r="B91" s="5">
        <v>6</v>
      </c>
      <c r="C91" s="5" t="s">
        <v>763</v>
      </c>
      <c r="D91" s="5" t="s">
        <v>1403</v>
      </c>
      <c r="E91" s="5"/>
    </row>
    <row r="92" spans="1:5">
      <c r="A92" s="5"/>
      <c r="B92" s="5">
        <v>7</v>
      </c>
      <c r="C92" s="5" t="s">
        <v>257</v>
      </c>
      <c r="D92" s="5" t="s">
        <v>1403</v>
      </c>
      <c r="E92" s="5"/>
    </row>
    <row r="93" spans="1:5">
      <c r="A93" s="5"/>
      <c r="B93" s="5">
        <v>8</v>
      </c>
      <c r="C93" s="5" t="s">
        <v>764</v>
      </c>
      <c r="D93" s="5" t="s">
        <v>1403</v>
      </c>
      <c r="E93" s="5"/>
    </row>
    <row r="94" spans="1:5">
      <c r="A94" s="5"/>
      <c r="B94" s="5">
        <v>9</v>
      </c>
      <c r="C94" s="5" t="s">
        <v>765</v>
      </c>
      <c r="D94" s="5" t="s">
        <v>1403</v>
      </c>
      <c r="E94" s="5"/>
    </row>
    <row r="95" spans="1:5">
      <c r="A95" s="5"/>
      <c r="B95" s="5">
        <v>10</v>
      </c>
      <c r="C95" s="5" t="s">
        <v>246</v>
      </c>
      <c r="D95" s="5" t="s">
        <v>1403</v>
      </c>
      <c r="E95" s="5"/>
    </row>
    <row r="96" spans="1:5">
      <c r="A96" s="5"/>
      <c r="B96" s="5">
        <v>11</v>
      </c>
      <c r="C96" s="9" t="s">
        <v>766</v>
      </c>
      <c r="D96" s="5" t="s">
        <v>1403</v>
      </c>
      <c r="E96" s="5"/>
    </row>
    <row r="97" spans="1:5">
      <c r="A97" s="5"/>
      <c r="B97" s="5">
        <v>12</v>
      </c>
      <c r="C97" s="5" t="s">
        <v>767</v>
      </c>
      <c r="D97" s="5" t="s">
        <v>1403</v>
      </c>
      <c r="E97" s="5"/>
    </row>
    <row r="98" spans="1:5">
      <c r="A98" s="5"/>
      <c r="B98" s="5">
        <v>13</v>
      </c>
      <c r="C98" s="5" t="s">
        <v>321</v>
      </c>
      <c r="D98" s="5" t="s">
        <v>1403</v>
      </c>
      <c r="E98" s="5"/>
    </row>
    <row r="99" spans="1:5">
      <c r="A99" s="5"/>
      <c r="B99" s="5">
        <v>14</v>
      </c>
      <c r="C99" s="5" t="s">
        <v>308</v>
      </c>
      <c r="D99" s="5" t="s">
        <v>1403</v>
      </c>
      <c r="E99" s="5"/>
    </row>
    <row r="100" spans="1:5">
      <c r="A100" s="5"/>
      <c r="B100" s="5">
        <v>15</v>
      </c>
      <c r="C100" s="5" t="s">
        <v>768</v>
      </c>
      <c r="D100" s="5" t="s">
        <v>1403</v>
      </c>
      <c r="E100" s="5"/>
    </row>
    <row r="101" spans="1:5">
      <c r="A101" s="5"/>
      <c r="B101" s="5">
        <v>16</v>
      </c>
      <c r="C101" s="5" t="s">
        <v>769</v>
      </c>
      <c r="D101" s="5" t="s">
        <v>1403</v>
      </c>
      <c r="E101" s="5"/>
    </row>
    <row r="102" spans="1:5">
      <c r="A102" s="5"/>
      <c r="B102" s="5">
        <v>17</v>
      </c>
      <c r="C102" s="5" t="s">
        <v>312</v>
      </c>
      <c r="D102" s="5" t="s">
        <v>1403</v>
      </c>
      <c r="E102" s="5"/>
    </row>
    <row r="103" spans="1:5">
      <c r="A103" s="5"/>
      <c r="B103" s="5">
        <v>18</v>
      </c>
      <c r="C103" s="5" t="s">
        <v>304</v>
      </c>
      <c r="D103" s="5" t="s">
        <v>1403</v>
      </c>
      <c r="E103" s="5"/>
    </row>
    <row r="104" spans="1:5">
      <c r="A104" s="5"/>
      <c r="B104" s="5">
        <v>19</v>
      </c>
      <c r="C104" s="5" t="s">
        <v>771</v>
      </c>
      <c r="D104" s="5" t="s">
        <v>1403</v>
      </c>
      <c r="E104" s="5"/>
    </row>
    <row r="105" spans="1:5">
      <c r="A105" s="5"/>
      <c r="B105" s="5">
        <v>20</v>
      </c>
      <c r="C105" s="5" t="s">
        <v>770</v>
      </c>
      <c r="D105" s="5" t="s">
        <v>1403</v>
      </c>
      <c r="E105" s="5"/>
    </row>
    <row r="106" spans="1:5">
      <c r="A106" s="5"/>
      <c r="B106" s="5">
        <v>21</v>
      </c>
      <c r="C106" s="5" t="s">
        <v>772</v>
      </c>
      <c r="D106" s="5" t="s">
        <v>1403</v>
      </c>
      <c r="E106" s="5"/>
    </row>
    <row r="107" spans="1:5">
      <c r="A107" s="5"/>
      <c r="B107" s="5">
        <v>22</v>
      </c>
      <c r="C107" s="5" t="s">
        <v>773</v>
      </c>
      <c r="D107" s="5" t="s">
        <v>1403</v>
      </c>
      <c r="E107" s="5"/>
    </row>
    <row r="108" spans="1:5">
      <c r="A108" s="5"/>
      <c r="B108" s="5">
        <v>23</v>
      </c>
      <c r="C108" s="5" t="s">
        <v>774</v>
      </c>
      <c r="D108" s="5" t="s">
        <v>1403</v>
      </c>
      <c r="E108" s="5"/>
    </row>
    <row r="109" spans="1:5">
      <c r="A109" s="5"/>
      <c r="B109" s="5">
        <v>24</v>
      </c>
      <c r="C109" s="5" t="s">
        <v>775</v>
      </c>
      <c r="D109" s="5" t="s">
        <v>1403</v>
      </c>
      <c r="E109" s="5"/>
    </row>
    <row r="110" spans="1:5">
      <c r="A110" s="5"/>
      <c r="B110" s="5">
        <v>25</v>
      </c>
      <c r="C110" s="5" t="s">
        <v>776</v>
      </c>
      <c r="D110" s="5" t="s">
        <v>1403</v>
      </c>
      <c r="E110" s="5"/>
    </row>
    <row r="111" spans="1:5">
      <c r="A111" s="5"/>
      <c r="B111" s="5">
        <v>26</v>
      </c>
      <c r="C111" s="5" t="s">
        <v>328</v>
      </c>
      <c r="D111" s="5" t="s">
        <v>1403</v>
      </c>
      <c r="E111" s="5"/>
    </row>
    <row r="112" spans="1:5">
      <c r="A112" s="5"/>
      <c r="B112" s="5">
        <v>27</v>
      </c>
      <c r="C112" s="5" t="s">
        <v>341</v>
      </c>
      <c r="D112" s="5" t="s">
        <v>1403</v>
      </c>
      <c r="E112" s="5"/>
    </row>
    <row r="113" ht="18.95" customHeight="1" spans="1:5">
      <c r="A113" s="10" t="s">
        <v>5</v>
      </c>
      <c r="B113" s="10">
        <v>1</v>
      </c>
      <c r="C113" s="11" t="s">
        <v>777</v>
      </c>
      <c r="D113" s="11" t="s">
        <v>1403</v>
      </c>
      <c r="E113" s="13"/>
    </row>
    <row r="114" ht="18.95" customHeight="1" spans="1:5">
      <c r="A114" s="12"/>
      <c r="B114" s="10">
        <v>2</v>
      </c>
      <c r="C114" s="11" t="s">
        <v>778</v>
      </c>
      <c r="D114" s="11" t="s">
        <v>1403</v>
      </c>
      <c r="E114" s="13"/>
    </row>
    <row r="115" ht="18.95" customHeight="1" spans="1:5">
      <c r="A115" s="12"/>
      <c r="B115" s="10">
        <v>3</v>
      </c>
      <c r="C115" s="11" t="s">
        <v>1406</v>
      </c>
      <c r="D115" s="11" t="s">
        <v>1403</v>
      </c>
      <c r="E115" s="13"/>
    </row>
    <row r="116" ht="18.95" customHeight="1" spans="1:5">
      <c r="A116" s="12"/>
      <c r="B116" s="10">
        <v>4</v>
      </c>
      <c r="C116" s="11" t="s">
        <v>1407</v>
      </c>
      <c r="D116" s="11" t="s">
        <v>1403</v>
      </c>
      <c r="E116" s="13"/>
    </row>
    <row r="117" ht="18.95" customHeight="1" spans="1:5">
      <c r="A117" s="12"/>
      <c r="B117" s="10">
        <v>5</v>
      </c>
      <c r="C117" s="11" t="s">
        <v>1408</v>
      </c>
      <c r="D117" s="11" t="s">
        <v>1403</v>
      </c>
      <c r="E117" s="13"/>
    </row>
    <row r="118" ht="18.95" customHeight="1" spans="1:5">
      <c r="A118" s="12"/>
      <c r="B118" s="10">
        <v>6</v>
      </c>
      <c r="C118" s="11" t="s">
        <v>1409</v>
      </c>
      <c r="D118" s="11" t="s">
        <v>1403</v>
      </c>
      <c r="E118" s="13"/>
    </row>
    <row r="119" ht="18.95" customHeight="1" spans="1:5">
      <c r="A119" s="12"/>
      <c r="B119" s="10">
        <v>11</v>
      </c>
      <c r="C119" s="11" t="s">
        <v>367</v>
      </c>
      <c r="D119" s="11" t="s">
        <v>1403</v>
      </c>
      <c r="E119" s="13"/>
    </row>
    <row r="120" ht="18.95" customHeight="1" spans="1:5">
      <c r="A120" s="12"/>
      <c r="B120" s="10">
        <v>12</v>
      </c>
      <c r="C120" s="11" t="s">
        <v>392</v>
      </c>
      <c r="D120" s="11" t="s">
        <v>1403</v>
      </c>
      <c r="E120" s="13"/>
    </row>
    <row r="121" ht="18.95" customHeight="1" spans="1:5">
      <c r="A121" s="12"/>
      <c r="B121" s="10">
        <v>13</v>
      </c>
      <c r="C121" s="11" t="s">
        <v>781</v>
      </c>
      <c r="D121" s="11" t="s">
        <v>1403</v>
      </c>
      <c r="E121" s="13"/>
    </row>
    <row r="122" ht="18.95" customHeight="1" spans="1:5">
      <c r="A122" s="12"/>
      <c r="B122" s="10">
        <v>14</v>
      </c>
      <c r="C122" s="11" t="s">
        <v>782</v>
      </c>
      <c r="D122" s="11" t="s">
        <v>1403</v>
      </c>
      <c r="E122" s="13"/>
    </row>
    <row r="123" ht="18.95" customHeight="1" spans="1:5">
      <c r="A123" s="12"/>
      <c r="B123" s="10">
        <v>15</v>
      </c>
      <c r="C123" s="11" t="s">
        <v>783</v>
      </c>
      <c r="D123" s="11" t="s">
        <v>1403</v>
      </c>
      <c r="E123" s="13"/>
    </row>
    <row r="124" ht="18.95" customHeight="1" spans="1:5">
      <c r="A124" s="12"/>
      <c r="B124" s="10">
        <v>16</v>
      </c>
      <c r="C124" s="11" t="s">
        <v>784</v>
      </c>
      <c r="D124" s="11" t="s">
        <v>1403</v>
      </c>
      <c r="E124" s="13"/>
    </row>
    <row r="125" ht="18.95" customHeight="1" spans="1:5">
      <c r="A125" s="12"/>
      <c r="B125" s="10">
        <v>19</v>
      </c>
      <c r="C125" s="11" t="s">
        <v>1410</v>
      </c>
      <c r="D125" s="11" t="s">
        <v>1403</v>
      </c>
      <c r="E125" s="13"/>
    </row>
    <row r="126" ht="18.95" customHeight="1" spans="1:5">
      <c r="A126" s="12"/>
      <c r="B126" s="10">
        <v>20</v>
      </c>
      <c r="C126" s="11" t="s">
        <v>354</v>
      </c>
      <c r="D126" s="11" t="s">
        <v>1403</v>
      </c>
      <c r="E126" s="13"/>
    </row>
    <row r="127" ht="18.95" customHeight="1" spans="1:5">
      <c r="A127" s="12"/>
      <c r="B127" s="10">
        <v>21</v>
      </c>
      <c r="C127" s="11" t="s">
        <v>785</v>
      </c>
      <c r="D127" s="11" t="s">
        <v>1403</v>
      </c>
      <c r="E127" s="13"/>
    </row>
    <row r="128" ht="18.95" customHeight="1" spans="1:5">
      <c r="A128" s="12"/>
      <c r="B128" s="10">
        <v>22</v>
      </c>
      <c r="C128" s="11" t="s">
        <v>383</v>
      </c>
      <c r="D128" s="11" t="s">
        <v>1403</v>
      </c>
      <c r="E128" s="13"/>
    </row>
    <row r="129" ht="18.95" customHeight="1" spans="1:5">
      <c r="A129" s="12"/>
      <c r="B129" s="10">
        <v>23</v>
      </c>
      <c r="C129" s="11" t="s">
        <v>786</v>
      </c>
      <c r="D129" s="11" t="s">
        <v>1403</v>
      </c>
      <c r="E129" s="13"/>
    </row>
    <row r="130" ht="18.95" customHeight="1" spans="1:5">
      <c r="A130" s="12"/>
      <c r="B130" s="10">
        <v>24</v>
      </c>
      <c r="C130" s="11" t="s">
        <v>787</v>
      </c>
      <c r="D130" s="11" t="s">
        <v>1403</v>
      </c>
      <c r="E130" s="13"/>
    </row>
    <row r="131" ht="18.95" customHeight="1" spans="1:5">
      <c r="A131" s="12"/>
      <c r="B131" s="10">
        <v>25</v>
      </c>
      <c r="C131" s="11" t="s">
        <v>424</v>
      </c>
      <c r="D131" s="11" t="s">
        <v>1403</v>
      </c>
      <c r="E131" s="13"/>
    </row>
    <row r="132" ht="18.95" customHeight="1" spans="1:5">
      <c r="A132" s="12"/>
      <c r="B132" s="10">
        <v>26</v>
      </c>
      <c r="C132" s="11" t="s">
        <v>788</v>
      </c>
      <c r="D132" s="11" t="s">
        <v>1403</v>
      </c>
      <c r="E132" s="13"/>
    </row>
    <row r="133" ht="18.95" customHeight="1" spans="1:5">
      <c r="A133" s="12"/>
      <c r="B133" s="10">
        <v>27</v>
      </c>
      <c r="C133" s="11" t="s">
        <v>1411</v>
      </c>
      <c r="D133" s="11" t="s">
        <v>1403</v>
      </c>
      <c r="E133" s="13"/>
    </row>
    <row r="134" ht="18.95" customHeight="1" spans="1:5">
      <c r="A134" s="12"/>
      <c r="B134" s="10">
        <v>28</v>
      </c>
      <c r="C134" s="11" t="s">
        <v>1412</v>
      </c>
      <c r="D134" s="11" t="s">
        <v>1403</v>
      </c>
      <c r="E134" s="13"/>
    </row>
    <row r="135" ht="18.95" customHeight="1" spans="1:5">
      <c r="A135" s="12"/>
      <c r="B135" s="10">
        <v>29</v>
      </c>
      <c r="C135" s="11" t="s">
        <v>1413</v>
      </c>
      <c r="D135" s="11" t="s">
        <v>1403</v>
      </c>
      <c r="E135" s="13"/>
    </row>
    <row r="136" ht="18.95" customHeight="1" spans="1:5">
      <c r="A136" s="12"/>
      <c r="B136" s="10">
        <v>30</v>
      </c>
      <c r="C136" s="11" t="s">
        <v>413</v>
      </c>
      <c r="D136" s="11" t="s">
        <v>1403</v>
      </c>
      <c r="E136" s="13"/>
    </row>
    <row r="137" ht="18.95" customHeight="1" spans="1:5">
      <c r="A137" s="12"/>
      <c r="B137" s="10">
        <v>31</v>
      </c>
      <c r="C137" s="11" t="s">
        <v>789</v>
      </c>
      <c r="D137" s="11" t="s">
        <v>1403</v>
      </c>
      <c r="E137" s="13"/>
    </row>
    <row r="138" ht="18.95" customHeight="1" spans="1:5">
      <c r="A138" s="12"/>
      <c r="B138" s="10">
        <v>32</v>
      </c>
      <c r="C138" s="11" t="s">
        <v>790</v>
      </c>
      <c r="D138" s="11" t="s">
        <v>1403</v>
      </c>
      <c r="E138" s="13"/>
    </row>
    <row r="139" ht="18.95" customHeight="1" spans="1:5">
      <c r="A139" s="12"/>
      <c r="B139" s="10">
        <v>33</v>
      </c>
      <c r="C139" s="11" t="s">
        <v>365</v>
      </c>
      <c r="D139" s="11" t="s">
        <v>1403</v>
      </c>
      <c r="E139" s="13"/>
    </row>
    <row r="140" ht="18.95" customHeight="1" spans="1:5">
      <c r="A140" s="12"/>
      <c r="B140" s="10">
        <v>34</v>
      </c>
      <c r="C140" s="11" t="s">
        <v>370</v>
      </c>
      <c r="D140" s="11" t="s">
        <v>1403</v>
      </c>
      <c r="E140" s="13"/>
    </row>
    <row r="141" ht="18.95" customHeight="1" spans="1:5">
      <c r="A141" s="12"/>
      <c r="B141" s="10">
        <v>35</v>
      </c>
      <c r="C141" s="11" t="s">
        <v>791</v>
      </c>
      <c r="D141" s="11" t="s">
        <v>1403</v>
      </c>
      <c r="E141" s="13"/>
    </row>
    <row r="142" ht="18.95" customHeight="1" spans="1:5">
      <c r="A142" s="12"/>
      <c r="B142" s="10">
        <v>36</v>
      </c>
      <c r="C142" s="11" t="s">
        <v>399</v>
      </c>
      <c r="D142" s="11" t="s">
        <v>1403</v>
      </c>
      <c r="E142" s="13"/>
    </row>
    <row r="143" ht="18.95" customHeight="1" spans="1:5">
      <c r="A143" s="12"/>
      <c r="B143" s="10">
        <v>37</v>
      </c>
      <c r="C143" s="11" t="s">
        <v>792</v>
      </c>
      <c r="D143" s="11" t="s">
        <v>1403</v>
      </c>
      <c r="E143" s="13"/>
    </row>
    <row r="144" ht="18.95" customHeight="1" spans="1:5">
      <c r="A144" s="12"/>
      <c r="B144" s="10">
        <v>38</v>
      </c>
      <c r="C144" s="11" t="s">
        <v>793</v>
      </c>
      <c r="D144" s="11" t="s">
        <v>1403</v>
      </c>
      <c r="E144" s="13"/>
    </row>
    <row r="145" ht="18.95" customHeight="1" spans="1:5">
      <c r="A145" s="12"/>
      <c r="B145" s="10">
        <v>39</v>
      </c>
      <c r="C145" s="11" t="s">
        <v>794</v>
      </c>
      <c r="D145" s="11" t="s">
        <v>1403</v>
      </c>
      <c r="E145" s="13"/>
    </row>
    <row r="146" ht="18.95" customHeight="1" spans="1:5">
      <c r="A146" s="12"/>
      <c r="B146" s="11">
        <v>40</v>
      </c>
      <c r="C146" s="11" t="s">
        <v>795</v>
      </c>
      <c r="D146" s="11" t="s">
        <v>1403</v>
      </c>
      <c r="E146" s="13"/>
    </row>
    <row r="147" ht="18.95" customHeight="1" spans="1:5">
      <c r="A147" s="12"/>
      <c r="B147" s="10">
        <v>41</v>
      </c>
      <c r="C147" s="11" t="s">
        <v>796</v>
      </c>
      <c r="D147" s="11" t="s">
        <v>1403</v>
      </c>
      <c r="E147" s="13"/>
    </row>
    <row r="148" ht="18.95" customHeight="1" spans="1:5">
      <c r="A148" s="12"/>
      <c r="B148" s="10">
        <v>42</v>
      </c>
      <c r="C148" s="11" t="s">
        <v>797</v>
      </c>
      <c r="D148" s="11" t="s">
        <v>1403</v>
      </c>
      <c r="E148" s="13"/>
    </row>
    <row r="149" ht="18.95" customHeight="1" spans="1:5">
      <c r="A149" s="5" t="s">
        <v>6</v>
      </c>
      <c r="B149" s="5">
        <v>1</v>
      </c>
      <c r="C149" s="9" t="s">
        <v>798</v>
      </c>
      <c r="D149" s="5" t="s">
        <v>1403</v>
      </c>
      <c r="E149" s="5"/>
    </row>
    <row r="150" ht="18.95" customHeight="1" spans="1:5">
      <c r="A150" s="5"/>
      <c r="B150" s="5">
        <v>2</v>
      </c>
      <c r="C150" s="9" t="s">
        <v>799</v>
      </c>
      <c r="D150" s="5" t="s">
        <v>1403</v>
      </c>
      <c r="E150" s="5"/>
    </row>
    <row r="151" ht="18.95" customHeight="1" spans="1:5">
      <c r="A151" s="5"/>
      <c r="B151" s="5">
        <v>3</v>
      </c>
      <c r="C151" s="9" t="s">
        <v>800</v>
      </c>
      <c r="D151" s="5" t="s">
        <v>1403</v>
      </c>
      <c r="E151" s="5"/>
    </row>
    <row r="152" ht="18.95" customHeight="1" spans="1:5">
      <c r="A152" s="5"/>
      <c r="B152" s="5">
        <v>4</v>
      </c>
      <c r="C152" s="9" t="s">
        <v>801</v>
      </c>
      <c r="D152" s="5" t="s">
        <v>1403</v>
      </c>
      <c r="E152" s="5"/>
    </row>
    <row r="153" ht="18.95" customHeight="1" spans="1:5">
      <c r="A153" s="5"/>
      <c r="B153" s="5">
        <v>5</v>
      </c>
      <c r="C153" s="9" t="s">
        <v>802</v>
      </c>
      <c r="D153" s="5" t="s">
        <v>1403</v>
      </c>
      <c r="E153" s="5"/>
    </row>
    <row r="154" ht="18.95" customHeight="1" spans="1:5">
      <c r="A154" s="5"/>
      <c r="B154" s="5">
        <v>6</v>
      </c>
      <c r="C154" s="9" t="s">
        <v>803</v>
      </c>
      <c r="D154" s="5" t="s">
        <v>1403</v>
      </c>
      <c r="E154" s="5"/>
    </row>
    <row r="155" ht="18.95" customHeight="1" spans="1:5">
      <c r="A155" s="5"/>
      <c r="B155" s="5">
        <v>7</v>
      </c>
      <c r="C155" s="9" t="s">
        <v>804</v>
      </c>
      <c r="D155" s="5" t="s">
        <v>1403</v>
      </c>
      <c r="E155" s="5"/>
    </row>
    <row r="156" ht="18.95" customHeight="1" spans="1:5">
      <c r="A156" s="5"/>
      <c r="B156" s="5">
        <v>8</v>
      </c>
      <c r="C156" s="9" t="s">
        <v>805</v>
      </c>
      <c r="D156" s="5" t="s">
        <v>1403</v>
      </c>
      <c r="E156" s="5"/>
    </row>
    <row r="157" ht="18.95" customHeight="1" spans="1:5">
      <c r="A157" s="5"/>
      <c r="B157" s="5">
        <v>9</v>
      </c>
      <c r="C157" s="9" t="s">
        <v>806</v>
      </c>
      <c r="D157" s="5" t="s">
        <v>1403</v>
      </c>
      <c r="E157" s="5"/>
    </row>
    <row r="158" ht="18.95" customHeight="1" spans="1:5">
      <c r="A158" s="5"/>
      <c r="B158" s="5">
        <v>10</v>
      </c>
      <c r="C158" s="9" t="s">
        <v>434</v>
      </c>
      <c r="D158" s="5" t="s">
        <v>1403</v>
      </c>
      <c r="E158" s="5"/>
    </row>
    <row r="159" ht="18.95" customHeight="1" spans="1:5">
      <c r="A159" s="5"/>
      <c r="B159" s="5">
        <v>11</v>
      </c>
      <c r="C159" s="9" t="s">
        <v>442</v>
      </c>
      <c r="D159" s="5" t="s">
        <v>1403</v>
      </c>
      <c r="E159" s="5"/>
    </row>
    <row r="160" ht="18.95" customHeight="1" spans="1:5">
      <c r="A160" s="5"/>
      <c r="B160" s="5">
        <v>12</v>
      </c>
      <c r="C160" s="9" t="s">
        <v>448</v>
      </c>
      <c r="D160" s="5" t="s">
        <v>1403</v>
      </c>
      <c r="E160" s="5"/>
    </row>
    <row r="161" ht="18.95" customHeight="1" spans="1:5">
      <c r="A161" s="5"/>
      <c r="B161" s="5">
        <v>13</v>
      </c>
      <c r="C161" s="9" t="s">
        <v>455</v>
      </c>
      <c r="D161" s="5" t="s">
        <v>1403</v>
      </c>
      <c r="E161" s="5"/>
    </row>
    <row r="162" ht="18.95" customHeight="1" spans="1:5">
      <c r="A162" s="5"/>
      <c r="B162" s="5">
        <v>14</v>
      </c>
      <c r="C162" s="9" t="s">
        <v>457</v>
      </c>
      <c r="D162" s="5" t="s">
        <v>1403</v>
      </c>
      <c r="E162" s="5"/>
    </row>
    <row r="163" ht="18.95" customHeight="1" spans="1:5">
      <c r="A163" s="5"/>
      <c r="B163" s="5">
        <v>15</v>
      </c>
      <c r="C163" s="9" t="s">
        <v>479</v>
      </c>
      <c r="D163" s="5" t="s">
        <v>1403</v>
      </c>
      <c r="E163" s="5"/>
    </row>
    <row r="164" ht="18.95" customHeight="1" spans="1:5">
      <c r="A164" s="5"/>
      <c r="B164" s="5">
        <v>16</v>
      </c>
      <c r="C164" s="9" t="s">
        <v>807</v>
      </c>
      <c r="D164" s="5" t="s">
        <v>1403</v>
      </c>
      <c r="E164" s="5"/>
    </row>
    <row r="165" ht="18.95" customHeight="1" spans="1:5">
      <c r="A165" s="5"/>
      <c r="B165" s="5">
        <v>17</v>
      </c>
      <c r="C165" s="9" t="s">
        <v>808</v>
      </c>
      <c r="D165" s="5" t="s">
        <v>1403</v>
      </c>
      <c r="E165" s="5"/>
    </row>
    <row r="166" ht="18.95" customHeight="1" spans="1:5">
      <c r="A166" s="5"/>
      <c r="B166" s="5">
        <v>18</v>
      </c>
      <c r="C166" s="9" t="s">
        <v>809</v>
      </c>
      <c r="D166" s="5" t="s">
        <v>1403</v>
      </c>
      <c r="E166" s="5"/>
    </row>
    <row r="167" ht="18.95" customHeight="1" spans="1:5">
      <c r="A167" s="5"/>
      <c r="B167" s="5">
        <v>19</v>
      </c>
      <c r="C167" s="9" t="s">
        <v>482</v>
      </c>
      <c r="D167" s="5" t="s">
        <v>1403</v>
      </c>
      <c r="E167" s="5"/>
    </row>
    <row r="168" ht="18.95" customHeight="1" spans="1:5">
      <c r="A168" s="5"/>
      <c r="B168" s="5">
        <v>20</v>
      </c>
      <c r="C168" s="9" t="s">
        <v>498</v>
      </c>
      <c r="D168" s="5" t="s">
        <v>1403</v>
      </c>
      <c r="E168" s="5"/>
    </row>
    <row r="169" ht="18.95" customHeight="1" spans="1:5">
      <c r="A169" s="5"/>
      <c r="B169" s="5">
        <v>21</v>
      </c>
      <c r="C169" s="5" t="s">
        <v>501</v>
      </c>
      <c r="D169" s="5" t="s">
        <v>1403</v>
      </c>
      <c r="E169" s="5"/>
    </row>
    <row r="170" ht="18.95" customHeight="1" spans="1:5">
      <c r="A170" s="5"/>
      <c r="B170" s="5">
        <v>22</v>
      </c>
      <c r="C170" s="5" t="s">
        <v>512</v>
      </c>
      <c r="D170" s="5" t="s">
        <v>1403</v>
      </c>
      <c r="E170" s="5"/>
    </row>
    <row r="171" ht="18.95" customHeight="1" spans="1:5">
      <c r="A171" s="5"/>
      <c r="B171" s="5">
        <v>23</v>
      </c>
      <c r="C171" s="5" t="s">
        <v>810</v>
      </c>
      <c r="D171" s="5" t="s">
        <v>1403</v>
      </c>
      <c r="E171" s="5"/>
    </row>
    <row r="172" spans="1:5">
      <c r="A172" s="5"/>
      <c r="B172" s="5">
        <v>24</v>
      </c>
      <c r="C172" s="5" t="s">
        <v>517</v>
      </c>
      <c r="D172" s="5" t="s">
        <v>1403</v>
      </c>
      <c r="E172" s="5"/>
    </row>
    <row r="173" spans="1:5">
      <c r="A173" s="5"/>
      <c r="B173" s="5">
        <v>25</v>
      </c>
      <c r="C173" s="5" t="s">
        <v>811</v>
      </c>
      <c r="D173" s="5" t="s">
        <v>1403</v>
      </c>
      <c r="E173" s="5"/>
    </row>
    <row r="174" spans="1:5">
      <c r="A174" s="5"/>
      <c r="B174" s="5">
        <v>26</v>
      </c>
      <c r="C174" s="5" t="s">
        <v>520</v>
      </c>
      <c r="D174" s="5" t="s">
        <v>1403</v>
      </c>
      <c r="E174" s="5"/>
    </row>
    <row r="175" spans="1:5">
      <c r="A175" s="5"/>
      <c r="B175" s="5">
        <v>27</v>
      </c>
      <c r="C175" s="5" t="s">
        <v>812</v>
      </c>
      <c r="D175" s="5" t="s">
        <v>1403</v>
      </c>
      <c r="E175" s="5"/>
    </row>
    <row r="176" spans="1:5">
      <c r="A176" s="5"/>
      <c r="B176" s="5">
        <v>28</v>
      </c>
      <c r="C176" s="5" t="s">
        <v>813</v>
      </c>
      <c r="D176" s="5" t="s">
        <v>1403</v>
      </c>
      <c r="E176" s="5"/>
    </row>
    <row r="177" spans="1:5">
      <c r="A177" s="5"/>
      <c r="B177" s="5">
        <v>29</v>
      </c>
      <c r="C177" s="5" t="s">
        <v>814</v>
      </c>
      <c r="D177" s="5" t="s">
        <v>1403</v>
      </c>
      <c r="E177" s="5"/>
    </row>
    <row r="178" spans="1:5">
      <c r="A178" s="5"/>
      <c r="B178" s="5">
        <v>30</v>
      </c>
      <c r="C178" s="5" t="s">
        <v>815</v>
      </c>
      <c r="D178" s="5" t="s">
        <v>1403</v>
      </c>
      <c r="E178" s="5"/>
    </row>
    <row r="179" spans="1:5">
      <c r="A179" s="5"/>
      <c r="B179" s="5">
        <v>31</v>
      </c>
      <c r="C179" s="5" t="s">
        <v>526</v>
      </c>
      <c r="D179" s="5" t="s">
        <v>1403</v>
      </c>
      <c r="E179" s="5"/>
    </row>
    <row r="180" spans="1:5">
      <c r="A180" s="5"/>
      <c r="B180" s="5">
        <v>32</v>
      </c>
      <c r="C180" s="5" t="s">
        <v>816</v>
      </c>
      <c r="D180" s="5" t="s">
        <v>1403</v>
      </c>
      <c r="E180" s="5"/>
    </row>
    <row r="181" spans="1:5">
      <c r="A181" s="5"/>
      <c r="B181" s="5">
        <v>33</v>
      </c>
      <c r="C181" s="9" t="s">
        <v>817</v>
      </c>
      <c r="D181" s="5" t="s">
        <v>1403</v>
      </c>
      <c r="E181" s="5"/>
    </row>
    <row r="182" spans="1:5">
      <c r="A182" s="5"/>
      <c r="B182" s="5">
        <v>34</v>
      </c>
      <c r="C182" s="9" t="s">
        <v>537</v>
      </c>
      <c r="D182" s="5" t="s">
        <v>1403</v>
      </c>
      <c r="E182" s="5"/>
    </row>
    <row r="183" spans="1:5">
      <c r="A183" s="5"/>
      <c r="B183" s="5">
        <v>35</v>
      </c>
      <c r="C183" s="9" t="s">
        <v>818</v>
      </c>
      <c r="D183" s="5" t="s">
        <v>1403</v>
      </c>
      <c r="E183" s="5"/>
    </row>
    <row r="184" spans="1:5">
      <c r="A184" s="5"/>
      <c r="B184" s="5">
        <v>36</v>
      </c>
      <c r="C184" s="9" t="s">
        <v>819</v>
      </c>
      <c r="D184" s="5" t="s">
        <v>1403</v>
      </c>
      <c r="E184" s="5"/>
    </row>
    <row r="185" spans="1:5">
      <c r="A185" s="5"/>
      <c r="B185" s="5">
        <v>37</v>
      </c>
      <c r="C185" s="9" t="s">
        <v>820</v>
      </c>
      <c r="D185" s="5" t="s">
        <v>1403</v>
      </c>
      <c r="E185" s="5"/>
    </row>
    <row r="186" spans="1:5">
      <c r="A186" s="5"/>
      <c r="B186" s="5">
        <v>38</v>
      </c>
      <c r="C186" s="5" t="s">
        <v>821</v>
      </c>
      <c r="D186" s="5" t="s">
        <v>1403</v>
      </c>
      <c r="E186" s="5"/>
    </row>
    <row r="187" spans="1:5">
      <c r="A187" s="5"/>
      <c r="B187" s="5">
        <v>39</v>
      </c>
      <c r="C187" s="9" t="s">
        <v>822</v>
      </c>
      <c r="D187" s="5" t="s">
        <v>1403</v>
      </c>
      <c r="E187" s="5"/>
    </row>
    <row r="188" spans="1:5">
      <c r="A188" s="5"/>
      <c r="B188" s="5">
        <v>40</v>
      </c>
      <c r="C188" s="9" t="s">
        <v>823</v>
      </c>
      <c r="D188" s="5" t="s">
        <v>1403</v>
      </c>
      <c r="E188" s="5"/>
    </row>
    <row r="189" spans="1:5">
      <c r="A189" s="5"/>
      <c r="B189" s="5">
        <v>41</v>
      </c>
      <c r="C189" s="9" t="s">
        <v>542</v>
      </c>
      <c r="D189" s="5" t="s">
        <v>1403</v>
      </c>
      <c r="E189" s="5"/>
    </row>
    <row r="190" spans="1:5">
      <c r="A190" s="5"/>
      <c r="B190" s="5">
        <v>42</v>
      </c>
      <c r="C190" s="9" t="s">
        <v>824</v>
      </c>
      <c r="D190" s="5" t="s">
        <v>1403</v>
      </c>
      <c r="E190" s="5"/>
    </row>
    <row r="191" spans="1:5">
      <c r="A191" s="5"/>
      <c r="B191" s="5">
        <v>43</v>
      </c>
      <c r="C191" s="5" t="s">
        <v>553</v>
      </c>
      <c r="D191" s="5" t="s">
        <v>1403</v>
      </c>
      <c r="E191" s="5"/>
    </row>
    <row r="192" spans="1:5">
      <c r="A192" s="5"/>
      <c r="B192" s="5">
        <v>44</v>
      </c>
      <c r="C192" s="5" t="s">
        <v>557</v>
      </c>
      <c r="D192" s="5" t="s">
        <v>1403</v>
      </c>
      <c r="E192" s="5"/>
    </row>
    <row r="193" spans="1:5">
      <c r="A193" s="9" t="s">
        <v>7</v>
      </c>
      <c r="B193" s="5">
        <v>1</v>
      </c>
      <c r="C193" s="9" t="s">
        <v>825</v>
      </c>
      <c r="D193" s="9" t="s">
        <v>1403</v>
      </c>
      <c r="E193" s="9"/>
    </row>
    <row r="194" spans="1:5">
      <c r="A194" s="9"/>
      <c r="B194" s="5">
        <v>2</v>
      </c>
      <c r="C194" s="9" t="s">
        <v>826</v>
      </c>
      <c r="D194" s="9" t="s">
        <v>1403</v>
      </c>
      <c r="E194" s="9"/>
    </row>
    <row r="195" spans="1:5">
      <c r="A195" s="9"/>
      <c r="B195" s="5">
        <v>3</v>
      </c>
      <c r="C195" s="9" t="s">
        <v>827</v>
      </c>
      <c r="D195" s="9" t="s">
        <v>1403</v>
      </c>
      <c r="E195" s="9"/>
    </row>
    <row r="196" spans="1:5">
      <c r="A196" s="9"/>
      <c r="B196" s="5">
        <v>4</v>
      </c>
      <c r="C196" s="9" t="s">
        <v>828</v>
      </c>
      <c r="D196" s="9" t="s">
        <v>1403</v>
      </c>
      <c r="E196" s="9"/>
    </row>
    <row r="197" spans="1:5">
      <c r="A197" s="9"/>
      <c r="B197" s="5">
        <v>5</v>
      </c>
      <c r="C197" s="9" t="s">
        <v>829</v>
      </c>
      <c r="D197" s="9" t="s">
        <v>1403</v>
      </c>
      <c r="E197" s="9"/>
    </row>
    <row r="198" spans="1:5">
      <c r="A198" s="9"/>
      <c r="B198" s="5">
        <v>6</v>
      </c>
      <c r="C198" s="9" t="s">
        <v>830</v>
      </c>
      <c r="D198" s="9" t="s">
        <v>1403</v>
      </c>
      <c r="E198" s="9"/>
    </row>
    <row r="199" spans="1:5">
      <c r="A199" s="9"/>
      <c r="B199" s="5">
        <v>7</v>
      </c>
      <c r="C199" s="9" t="s">
        <v>831</v>
      </c>
      <c r="D199" s="9" t="s">
        <v>1403</v>
      </c>
      <c r="E199" s="9"/>
    </row>
    <row r="200" spans="1:5">
      <c r="A200" s="9"/>
      <c r="B200" s="5">
        <v>8</v>
      </c>
      <c r="C200" s="9" t="s">
        <v>620</v>
      </c>
      <c r="D200" s="9" t="s">
        <v>1403</v>
      </c>
      <c r="E200" s="9"/>
    </row>
    <row r="201" spans="1:5">
      <c r="A201" s="9"/>
      <c r="B201" s="5">
        <v>9</v>
      </c>
      <c r="C201" s="9" t="s">
        <v>832</v>
      </c>
      <c r="D201" s="9" t="s">
        <v>1403</v>
      </c>
      <c r="E201" s="9"/>
    </row>
    <row r="202" spans="1:5">
      <c r="A202" s="9"/>
      <c r="B202" s="5">
        <v>10</v>
      </c>
      <c r="C202" s="9" t="s">
        <v>623</v>
      </c>
      <c r="D202" s="9" t="s">
        <v>1403</v>
      </c>
      <c r="E202" s="9"/>
    </row>
    <row r="203" spans="1:5">
      <c r="A203" s="9"/>
      <c r="B203" s="5">
        <v>11</v>
      </c>
      <c r="C203" s="9" t="s">
        <v>833</v>
      </c>
      <c r="D203" s="9" t="s">
        <v>1403</v>
      </c>
      <c r="E203" s="9"/>
    </row>
    <row r="204" spans="1:5">
      <c r="A204" s="9"/>
      <c r="B204" s="5">
        <v>12</v>
      </c>
      <c r="C204" s="9" t="s">
        <v>613</v>
      </c>
      <c r="D204" s="9" t="s">
        <v>1403</v>
      </c>
      <c r="E204" s="9"/>
    </row>
    <row r="205" spans="1:5">
      <c r="A205" s="9"/>
      <c r="B205" s="5">
        <v>13</v>
      </c>
      <c r="C205" s="9" t="s">
        <v>630</v>
      </c>
      <c r="D205" s="9" t="s">
        <v>1403</v>
      </c>
      <c r="E205" s="9"/>
    </row>
    <row r="206" spans="1:5">
      <c r="A206" s="9"/>
      <c r="B206" s="5">
        <v>14</v>
      </c>
      <c r="C206" s="9" t="s">
        <v>834</v>
      </c>
      <c r="D206" s="9" t="s">
        <v>1403</v>
      </c>
      <c r="E206" s="9"/>
    </row>
    <row r="207" spans="1:5">
      <c r="A207" s="9"/>
      <c r="B207" s="5">
        <v>15</v>
      </c>
      <c r="C207" s="9" t="s">
        <v>835</v>
      </c>
      <c r="D207" s="9" t="s">
        <v>1403</v>
      </c>
      <c r="E207" s="9"/>
    </row>
    <row r="208" spans="1:5">
      <c r="A208" s="9"/>
      <c r="B208" s="5">
        <v>16</v>
      </c>
      <c r="C208" s="9" t="s">
        <v>604</v>
      </c>
      <c r="D208" s="9" t="s">
        <v>1403</v>
      </c>
      <c r="E208" s="9"/>
    </row>
    <row r="209" spans="1:5">
      <c r="A209" s="9"/>
      <c r="B209" s="5">
        <v>17</v>
      </c>
      <c r="C209" s="9" t="s">
        <v>587</v>
      </c>
      <c r="D209" s="9" t="s">
        <v>1403</v>
      </c>
      <c r="E209" s="9"/>
    </row>
    <row r="210" spans="1:5">
      <c r="A210" s="9"/>
      <c r="B210" s="5">
        <v>18</v>
      </c>
      <c r="C210" s="9" t="s">
        <v>600</v>
      </c>
      <c r="D210" s="9" t="s">
        <v>1403</v>
      </c>
      <c r="E210" s="9"/>
    </row>
    <row r="211" spans="1:5">
      <c r="A211" s="9"/>
      <c r="B211" s="5">
        <v>19</v>
      </c>
      <c r="C211" s="5" t="s">
        <v>610</v>
      </c>
      <c r="D211" s="9" t="s">
        <v>1403</v>
      </c>
      <c r="E211" s="9"/>
    </row>
    <row r="212" spans="1:5">
      <c r="A212" s="9"/>
      <c r="B212" s="5">
        <v>20</v>
      </c>
      <c r="C212" s="5" t="s">
        <v>836</v>
      </c>
      <c r="D212" s="9" t="s">
        <v>1403</v>
      </c>
      <c r="E212" s="9"/>
    </row>
    <row r="213" spans="1:5">
      <c r="A213" s="9"/>
      <c r="B213" s="5">
        <v>21</v>
      </c>
      <c r="C213" s="5" t="s">
        <v>837</v>
      </c>
      <c r="D213" s="9" t="s">
        <v>1403</v>
      </c>
      <c r="E213" s="9"/>
    </row>
    <row r="214" spans="1:5">
      <c r="A214" s="9"/>
      <c r="B214" s="5">
        <v>22</v>
      </c>
      <c r="C214" s="5" t="s">
        <v>569</v>
      </c>
      <c r="D214" s="9" t="s">
        <v>1403</v>
      </c>
      <c r="E214" s="9"/>
    </row>
    <row r="215" spans="1:5">
      <c r="A215" s="9"/>
      <c r="B215" s="5">
        <v>23</v>
      </c>
      <c r="C215" s="5" t="s">
        <v>838</v>
      </c>
      <c r="D215" s="9" t="s">
        <v>1403</v>
      </c>
      <c r="E215" s="9"/>
    </row>
    <row r="216" spans="1:5">
      <c r="A216" s="9"/>
      <c r="B216" s="5">
        <v>24</v>
      </c>
      <c r="C216" s="5" t="s">
        <v>581</v>
      </c>
      <c r="D216" s="9" t="s">
        <v>1403</v>
      </c>
      <c r="E216" s="9"/>
    </row>
    <row r="217" spans="1:5">
      <c r="A217" s="9"/>
      <c r="B217" s="5">
        <v>25</v>
      </c>
      <c r="C217" s="5" t="s">
        <v>41</v>
      </c>
      <c r="D217" s="9" t="s">
        <v>1403</v>
      </c>
      <c r="E217" s="9"/>
    </row>
    <row r="218" spans="1:5">
      <c r="A218" s="5" t="s">
        <v>8</v>
      </c>
      <c r="B218" s="5">
        <v>1</v>
      </c>
      <c r="C218" s="5" t="s">
        <v>839</v>
      </c>
      <c r="D218" s="5" t="s">
        <v>1403</v>
      </c>
      <c r="E218" s="15"/>
    </row>
    <row r="219" spans="1:5">
      <c r="A219" s="14"/>
      <c r="B219" s="5">
        <v>2</v>
      </c>
      <c r="C219" s="5" t="s">
        <v>640</v>
      </c>
      <c r="D219" s="5" t="s">
        <v>1403</v>
      </c>
      <c r="E219" s="15"/>
    </row>
    <row r="220" spans="1:5">
      <c r="A220" s="14"/>
      <c r="B220" s="5">
        <v>3</v>
      </c>
      <c r="C220" s="5" t="s">
        <v>673</v>
      </c>
      <c r="D220" s="5" t="s">
        <v>1403</v>
      </c>
      <c r="E220" s="5"/>
    </row>
  </sheetData>
  <sheetProtection formatCells="0" insertHyperlinks="0" autoFilter="0"/>
  <mergeCells count="8">
    <mergeCell ref="A1:E1"/>
    <mergeCell ref="A3:A43"/>
    <mergeCell ref="A44:A85"/>
    <mergeCell ref="A86:A112"/>
    <mergeCell ref="A113:A148"/>
    <mergeCell ref="A149:A192"/>
    <mergeCell ref="A193:A217"/>
    <mergeCell ref="A218:A220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  <woSheetProps sheetStid="5" interlineOnOff="0" interlineColor="0" isDbSheet="0"/>
    <woSheetProps sheetStid="6" interlineOnOff="0" interlineColor="0" isDbSheet="0"/>
    <woSheetProps sheetStid="7" interlineOnOff="0" interlineColor="0" isDbSheet="0"/>
    <woSheetProps sheetStid="8" interlineOnOff="0" interlineColor="0" isDbSheet="0"/>
    <woSheetProps sheetStid="9" interlineOnOff="0" interlineColor="0" isDbSheet="0"/>
    <woSheetProps sheetStid="10" interlineOnOff="0" interlineColor="0" isDbSheet="0"/>
    <woSheetProps sheetStid="1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  <rangeList sheetStid="2" master=""/>
  <rangeList sheetStid="3" master=""/>
  <rangeList sheetStid="4" master=""/>
  <rangeList sheetStid="5" master=""/>
  <rangeList sheetStid="6" master=""/>
  <rangeList sheetStid="7" master=""/>
  <rangeList sheetStid="8" master=""/>
  <rangeList sheetStid="9" master=""/>
  <rangeList sheetStid="10" master=""/>
  <rangeList sheetStid="1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  <pixelatorList sheetStid="5"/>
  <pixelatorList sheetStid="6"/>
  <pixelatorList sheetStid="7"/>
  <pixelatorList sheetStid="8"/>
  <pixelatorList sheetStid="9"/>
  <pixelatorList sheetStid="10"/>
  <pixelatorList sheetStid="11"/>
  <pixelatorList sheetStid="1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日常迟到早退名单</vt:lpstr>
      <vt:lpstr>日常请假名单</vt:lpstr>
      <vt:lpstr>日常请假率</vt:lpstr>
      <vt:lpstr>日常旷课率</vt:lpstr>
      <vt:lpstr>日常旷课名单</vt:lpstr>
      <vt:lpstr>晚自修风气统计表</vt:lpstr>
      <vt:lpstr>晚自习旷课</vt:lpstr>
      <vt:lpstr>晚自习请假名单</vt:lpstr>
      <vt:lpstr>晚自习迟到早退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睡不醒</cp:lastModifiedBy>
  <dcterms:created xsi:type="dcterms:W3CDTF">2026-04-23T11:09:00Z</dcterms:created>
  <dcterms:modified xsi:type="dcterms:W3CDTF">2026-04-23T03:51:00Z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D6947856A9A84C818C3D8F9778E966F3_12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