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5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<sst xmlns="http://schemas.openxmlformats.org/spreadsheetml/2006/main" count="3791" uniqueCount="1257">
  <si>
    <t>湖州学院2025-2026学年第二学期学风建设情况通报（第12周 5月18日-5月24日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</si>
  <si>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</si>
  <si>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</si>
  <si>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</si>
  <si>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</si>
  <si>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</si>
  <si>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</si>
  <si>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</si>
  <si>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</si>
  <si>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</si>
  <si>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</si>
  <si>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</si>
  <si>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</si>
  <si>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</si>
  <si>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</si>
  <si>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</si>
  <si>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</si>
  <si>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</si>
  <si>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</si>
  <si>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</si>
  <si>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</si>
  <si>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</si>
  <si>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</si>
  <si>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</si>
  <si>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</si>
  <si>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</si>
  <si>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</si>
  <si>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</si>
  <si>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</si>
  <si>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</si>
  <si>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</si>
  <si>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无</t>
  </si>
  <si>
    <t>电子信息2501</t>
  </si>
  <si>
    <t>大学物理C</t>
  </si>
  <si>
    <t>杨佳丽</t>
  </si>
  <si>
    <t>2（5.19）</t>
  </si>
  <si>
    <t>无故旷课</t>
  </si>
  <si>
    <t>已通报</t>
  </si>
  <si>
    <t>电路分析</t>
  </si>
  <si>
    <t>2（5.21）</t>
  </si>
  <si>
    <t>数字逻辑电路</t>
  </si>
  <si>
    <t>3（5.22）</t>
  </si>
  <si>
    <t>光电信息2402</t>
  </si>
  <si>
    <t>材料科学基础</t>
  </si>
  <si>
    <t>干浩南</t>
  </si>
  <si>
    <t>电子信息2302</t>
  </si>
  <si>
    <t>自动控制原理</t>
  </si>
  <si>
    <t>楼泽锴</t>
  </si>
  <si>
    <t>2（5.20）</t>
  </si>
  <si>
    <t>计算机2302</t>
  </si>
  <si>
    <t>数字图像处理</t>
  </si>
  <si>
    <t>金凯迪</t>
  </si>
  <si>
    <t>3（5.19）</t>
  </si>
  <si>
    <t>马克思学院</t>
  </si>
  <si>
    <t>湖州学院日常迟到早退统计表</t>
  </si>
  <si>
    <t>班级</t>
  </si>
  <si>
    <t>类别</t>
  </si>
  <si>
    <t>日期</t>
  </si>
  <si>
    <t>备注</t>
  </si>
  <si>
    <t>计算机2501</t>
  </si>
  <si>
    <t>周之洋</t>
  </si>
  <si>
    <t>高等数学A(2）</t>
  </si>
  <si>
    <t>迟到</t>
  </si>
  <si>
    <t>周杰诚</t>
  </si>
  <si>
    <t>留佳恩</t>
  </si>
  <si>
    <t>高锦阳</t>
  </si>
  <si>
    <t>罗耀卓</t>
  </si>
  <si>
    <t>戴幸熠</t>
  </si>
  <si>
    <t>产设2501</t>
  </si>
  <si>
    <t>吕俞辰</t>
  </si>
  <si>
    <t>大学生心理</t>
  </si>
  <si>
    <t>湖州学院日常请假统计表</t>
  </si>
  <si>
    <t>详细节数（日期）</t>
  </si>
  <si>
    <t>材化2512</t>
  </si>
  <si>
    <t>王佳妮</t>
  </si>
  <si>
    <t>化工设计</t>
  </si>
  <si>
    <t>忻雨楠</t>
  </si>
  <si>
    <t>温智柔</t>
  </si>
  <si>
    <t>材料测试分析</t>
  </si>
  <si>
    <t>2（5.22）
2（5.22）</t>
  </si>
  <si>
    <t>材料物理</t>
  </si>
  <si>
    <t>陈博文</t>
  </si>
  <si>
    <t>大学英语</t>
  </si>
  <si>
    <t>无机非金属</t>
  </si>
  <si>
    <t>3（5.21）</t>
  </si>
  <si>
    <t>方娣</t>
  </si>
  <si>
    <t>材料化学</t>
  </si>
  <si>
    <t>2（5.18）</t>
  </si>
  <si>
    <t>CAD制图</t>
  </si>
  <si>
    <t>3（5.18）</t>
  </si>
  <si>
    <t>机械2301</t>
  </si>
  <si>
    <t>刘埕铭</t>
  </si>
  <si>
    <t>机电一体化</t>
  </si>
  <si>
    <t>涂奥翔</t>
  </si>
  <si>
    <t>单片机原理</t>
  </si>
  <si>
    <t>材化2511</t>
  </si>
  <si>
    <t>阮鑫奇</t>
  </si>
  <si>
    <t>autoCAD化工制图</t>
  </si>
  <si>
    <t>3（5.20）</t>
  </si>
  <si>
    <t>材化2401</t>
  </si>
  <si>
    <t>曾仪</t>
  </si>
  <si>
    <t>电工电子基础</t>
  </si>
  <si>
    <t>黄欣琪</t>
  </si>
  <si>
    <t>电气2511</t>
  </si>
  <si>
    <t>吴敏杰</t>
  </si>
  <si>
    <t>电气与拖动</t>
  </si>
  <si>
    <t>2（5.22）</t>
  </si>
  <si>
    <t>新能源2401</t>
  </si>
  <si>
    <t>杨欣玲</t>
  </si>
  <si>
    <t>中国近代史</t>
  </si>
  <si>
    <t>杨乐乐</t>
  </si>
  <si>
    <t>电工学简明</t>
  </si>
  <si>
    <t>杨文俊</t>
  </si>
  <si>
    <t>应用电化学</t>
  </si>
  <si>
    <t>新能源材料2502</t>
  </si>
  <si>
    <t>曹蕊</t>
  </si>
  <si>
    <t>普通物理</t>
  </si>
  <si>
    <t>涂拾壹</t>
  </si>
  <si>
    <t>新能源材料2501</t>
  </si>
  <si>
    <t>甘雨菲</t>
  </si>
  <si>
    <t>C语言程序设计</t>
  </si>
  <si>
    <t>电气2402</t>
  </si>
  <si>
    <t>王浩权</t>
  </si>
  <si>
    <t>高分子材料2501</t>
  </si>
  <si>
    <t>梁瑞龙</t>
  </si>
  <si>
    <t>马克思主义基本原理</t>
  </si>
  <si>
    <t>大学物理</t>
  </si>
  <si>
    <t>王鑫乐</t>
  </si>
  <si>
    <t>但军军</t>
  </si>
  <si>
    <t>高等数学B</t>
  </si>
  <si>
    <t>蔡心雨</t>
  </si>
  <si>
    <t>高等数学A（2）</t>
  </si>
  <si>
    <t>鲁笑帆</t>
  </si>
  <si>
    <t>离散数学</t>
  </si>
  <si>
    <t>邓书行</t>
  </si>
  <si>
    <t>吴卓恒</t>
  </si>
  <si>
    <t>大学英语（2）</t>
  </si>
  <si>
    <t>线性代数</t>
  </si>
  <si>
    <t>计算机2502</t>
  </si>
  <si>
    <t>郑建荣</t>
  </si>
  <si>
    <t>陈景</t>
  </si>
  <si>
    <t>软件工程2502</t>
  </si>
  <si>
    <t>高豪翔</t>
  </si>
  <si>
    <t>沃敏宇</t>
  </si>
  <si>
    <t>刘凯文</t>
  </si>
  <si>
    <t>电子信息2502</t>
  </si>
  <si>
    <t>吴科睿</t>
  </si>
  <si>
    <t>李昂霖</t>
  </si>
  <si>
    <t>周瑞</t>
  </si>
  <si>
    <t>陆慧丽</t>
  </si>
  <si>
    <t>光电信息2301</t>
  </si>
  <si>
    <t>侯仁凯</t>
  </si>
  <si>
    <t>传感器技术与应用</t>
  </si>
  <si>
    <t>光谱技术与应用</t>
  </si>
  <si>
    <t>王陆宇辰</t>
  </si>
  <si>
    <t>刘志雄</t>
  </si>
  <si>
    <t>软件工程2301</t>
  </si>
  <si>
    <t>沈晨婧</t>
  </si>
  <si>
    <t>深度学习基础</t>
  </si>
  <si>
    <t>人机交互的软件工程方法</t>
  </si>
  <si>
    <t>软件质量保证与测试</t>
  </si>
  <si>
    <t>操作系统</t>
  </si>
  <si>
    <t>许建浩</t>
  </si>
  <si>
    <t>胡伯超</t>
  </si>
  <si>
    <t>李成生</t>
  </si>
  <si>
    <t>软件工程2302</t>
  </si>
  <si>
    <t>刘鹏</t>
  </si>
  <si>
    <t>杨帅</t>
  </si>
  <si>
    <t>毛浩楠</t>
  </si>
  <si>
    <t>光电信息2401</t>
  </si>
  <si>
    <t>何仙荣</t>
  </si>
  <si>
    <t>固体物理学</t>
  </si>
  <si>
    <t>单片机原理与应用</t>
  </si>
  <si>
    <t>廖菁婷</t>
  </si>
  <si>
    <t>大学英语（跨文化交流）</t>
  </si>
  <si>
    <t>刘钠音</t>
  </si>
  <si>
    <t>张雄</t>
  </si>
  <si>
    <t>工程光学实验</t>
  </si>
  <si>
    <t>李勇泉</t>
  </si>
  <si>
    <t>令博远</t>
  </si>
  <si>
    <t>信号与系统</t>
  </si>
  <si>
    <t>电子信息2301</t>
  </si>
  <si>
    <t>邵俊涛</t>
  </si>
  <si>
    <t>通信原理</t>
  </si>
  <si>
    <t>面向对象程序设计</t>
  </si>
  <si>
    <t>雷晓舟</t>
  </si>
  <si>
    <t>孙耀峰</t>
  </si>
  <si>
    <t>嵌入式系统及应用</t>
  </si>
  <si>
    <t>罗成蕊</t>
  </si>
  <si>
    <t>胡家晴</t>
  </si>
  <si>
    <t>电子信息2303</t>
  </si>
  <si>
    <t>何饶婷</t>
  </si>
  <si>
    <t>李文昊</t>
  </si>
  <si>
    <t>阮鑫航</t>
  </si>
  <si>
    <t>宋俊毅</t>
  </si>
  <si>
    <t>计算机2511</t>
  </si>
  <si>
    <t>赵锦涛</t>
  </si>
  <si>
    <t>面对对象程序设计</t>
  </si>
  <si>
    <t>数据结构</t>
  </si>
  <si>
    <t>光电信息2302</t>
  </si>
  <si>
    <t>刘蘅萱</t>
  </si>
  <si>
    <t>光谱技术及应用</t>
  </si>
  <si>
    <t>杜飞鸿</t>
  </si>
  <si>
    <t>魏晓亮</t>
  </si>
  <si>
    <t>半导体照明技术实验</t>
  </si>
  <si>
    <t>光电检测技术实验</t>
  </si>
  <si>
    <t>计算机2301</t>
  </si>
  <si>
    <t>曹乐恒</t>
  </si>
  <si>
    <t>工程伦理</t>
  </si>
  <si>
    <t>智能信息处理</t>
  </si>
  <si>
    <t>韦萍</t>
  </si>
  <si>
    <t>曹涵</t>
  </si>
  <si>
    <t>朱怡豪</t>
  </si>
  <si>
    <t>孔帅兴</t>
  </si>
  <si>
    <t>涂浩</t>
  </si>
  <si>
    <t>阮麒玮</t>
  </si>
  <si>
    <t>光电信息2502</t>
  </si>
  <si>
    <t>施昊</t>
  </si>
  <si>
    <t>基础物理学</t>
  </si>
  <si>
    <t>电路分析基础</t>
  </si>
  <si>
    <t>余佳霖</t>
  </si>
  <si>
    <t>光电信息2511</t>
  </si>
  <si>
    <t>工程光学</t>
  </si>
  <si>
    <t>于梦瑶</t>
  </si>
  <si>
    <t>电子技术实验</t>
  </si>
  <si>
    <t>护理2421</t>
  </si>
  <si>
    <t>徐娱争</t>
  </si>
  <si>
    <t>倪羽奕</t>
  </si>
  <si>
    <t>中国近代史纲要</t>
  </si>
  <si>
    <t>基础护理学</t>
  </si>
  <si>
    <t>制药2401</t>
  </si>
  <si>
    <t>刘思雨</t>
  </si>
  <si>
    <t>科技写作</t>
  </si>
  <si>
    <t>药理学</t>
  </si>
  <si>
    <t>孙旭</t>
  </si>
  <si>
    <t>潘钡利</t>
  </si>
  <si>
    <t>喻俊飞</t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</si>
  <si>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宋体"/>
        <charset val="134"/>
      </rPr>
      <t>浥</t>
    </r>
  </si>
  <si>
    <t>姚雯昕</t>
  </si>
  <si>
    <t>护理2401</t>
  </si>
  <si>
    <t>王歆越</t>
  </si>
  <si>
    <t>范静文</t>
  </si>
  <si>
    <t>生物2401</t>
  </si>
  <si>
    <t>林乃川</t>
  </si>
  <si>
    <t>微生物学</t>
  </si>
  <si>
    <t>廖皖婷</t>
  </si>
  <si>
    <t>化工原理</t>
  </si>
  <si>
    <t>护理2501</t>
  </si>
  <si>
    <t>戴毅涛</t>
  </si>
  <si>
    <t>生理学</t>
  </si>
  <si>
    <t>医学免疫</t>
  </si>
  <si>
    <t>马原</t>
  </si>
  <si>
    <t>护理2522</t>
  </si>
  <si>
    <t>屠佳霞</t>
  </si>
  <si>
    <t>护理人文修养</t>
  </si>
  <si>
    <t>魏秀秀</t>
  </si>
  <si>
    <t>制药2521</t>
  </si>
  <si>
    <t>黎心晓</t>
  </si>
  <si>
    <t>有机化学</t>
  </si>
  <si>
    <t>工程制图</t>
  </si>
  <si>
    <t>张艺</t>
  </si>
  <si>
    <t>伊梦媛</t>
  </si>
  <si>
    <t>高数</t>
  </si>
  <si>
    <t>许佳亮</t>
  </si>
  <si>
    <t>徐世涛</t>
  </si>
  <si>
    <t>生物2511</t>
  </si>
  <si>
    <t>张思晗</t>
  </si>
  <si>
    <t>免疫学</t>
  </si>
  <si>
    <t>罗亮</t>
  </si>
  <si>
    <t>基因工程</t>
  </si>
  <si>
    <t>环境生物学</t>
  </si>
  <si>
    <t>发酵工程</t>
  </si>
  <si>
    <t>陈锦烽</t>
  </si>
  <si>
    <t>刘欣雨</t>
  </si>
  <si>
    <t>社体2502</t>
  </si>
  <si>
    <t>吴颜杉</t>
  </si>
  <si>
    <t>网球课</t>
  </si>
  <si>
    <t>思想道德</t>
  </si>
  <si>
    <t>棍网球</t>
  </si>
  <si>
    <t>篮球课</t>
  </si>
  <si>
    <t>王瑞捷</t>
  </si>
  <si>
    <t>王姜云</t>
  </si>
  <si>
    <t>史宇轩</t>
  </si>
  <si>
    <t>运动生理学</t>
  </si>
  <si>
    <t>社会体育学</t>
  </si>
  <si>
    <t>陈豪</t>
  </si>
  <si>
    <t>夏建宇</t>
  </si>
  <si>
    <t>邬一民</t>
  </si>
  <si>
    <t>马宇杰</t>
  </si>
  <si>
    <t>写作与沟通</t>
  </si>
  <si>
    <t>李家聪</t>
  </si>
  <si>
    <t>顾哲铨</t>
  </si>
  <si>
    <t>牛硕</t>
  </si>
  <si>
    <t>王子涵</t>
  </si>
  <si>
    <t>供应链2501</t>
  </si>
  <si>
    <t>梁芳菲</t>
  </si>
  <si>
    <t>思想政治</t>
  </si>
  <si>
    <r>
      <rPr>
        <sz val="14"/>
        <color theme="1"/>
        <rFont val="仿宋_GB2312"/>
        <charset val="0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5.18</t>
    </r>
    <r>
      <rPr>
        <sz val="14"/>
        <color theme="1"/>
        <rFont val="仿宋_GB2312"/>
        <charset val="134"/>
      </rPr>
      <t>）</t>
    </r>
  </si>
  <si>
    <t>大学生心理健康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</si>
  <si>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5.18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</si>
  <si>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5.19</t>
    </r>
    <r>
      <rPr>
        <sz val="14"/>
        <color theme="1"/>
        <rFont val="仿宋_GB2312"/>
        <charset val="134"/>
      </rPr>
      <t>）</t>
    </r>
  </si>
  <si>
    <t>高等数学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</si>
  <si>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5.20</t>
    </r>
    <r>
      <rPr>
        <sz val="14"/>
        <color theme="1"/>
        <rFont val="仿宋_GB2312"/>
        <charset val="134"/>
      </rPr>
      <t>）</t>
    </r>
  </si>
  <si>
    <t>市场营销学</t>
  </si>
  <si>
    <r>
      <rPr>
        <sz val="14"/>
        <color theme="1"/>
        <rFont val="仿宋_GB2312"/>
        <charset val="0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5.21</t>
    </r>
    <r>
      <rPr>
        <sz val="14"/>
        <color theme="1"/>
        <rFont val="仿宋_GB2312"/>
        <charset val="134"/>
      </rPr>
      <t>）</t>
    </r>
  </si>
  <si>
    <t>物流学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</si>
  <si>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5.22</t>
    </r>
    <r>
      <rPr>
        <sz val="14"/>
        <color theme="1"/>
        <rFont val="仿宋_GB2312"/>
        <charset val="134"/>
      </rPr>
      <t>）</t>
    </r>
  </si>
  <si>
    <t>陈丹</t>
  </si>
  <si>
    <t>李孝</t>
  </si>
  <si>
    <t>跨境电商2401</t>
  </si>
  <si>
    <t>沈张瑞</t>
  </si>
  <si>
    <t>数字贸易实务</t>
  </si>
  <si>
    <t>王骏</t>
  </si>
  <si>
    <t>毛泽东概论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</si>
  <si>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5.21</t>
    </r>
    <r>
      <rPr>
        <sz val="14"/>
        <color theme="1"/>
        <rFont val="仿宋_GB2312"/>
        <charset val="134"/>
      </rPr>
      <t>）</t>
    </r>
  </si>
  <si>
    <t>新媒体营销</t>
  </si>
  <si>
    <t>李苇俊</t>
  </si>
  <si>
    <t>黄玫晴</t>
  </si>
  <si>
    <t>黄雅琴</t>
  </si>
  <si>
    <t>习近平概论</t>
  </si>
  <si>
    <r>
      <rPr>
        <sz val="14"/>
        <color theme="1"/>
        <rFont val="仿宋_GB2312"/>
        <charset val="0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5.22</t>
    </r>
    <r>
      <rPr>
        <sz val="14"/>
        <color theme="1"/>
        <rFont val="仿宋_GB2312"/>
        <charset val="134"/>
      </rPr>
      <t>）</t>
    </r>
  </si>
  <si>
    <t>刘征星</t>
  </si>
  <si>
    <t>凌悦希</t>
  </si>
  <si>
    <t>陈嘉乐</t>
  </si>
  <si>
    <t>国贸2512</t>
  </si>
  <si>
    <t>倪启皓</t>
  </si>
  <si>
    <t>跨境电子商务</t>
  </si>
  <si>
    <r>
      <rPr>
        <sz val="14"/>
        <color theme="1"/>
        <rFont val="仿宋_GB2312"/>
        <charset val="0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5.19</t>
    </r>
    <r>
      <rPr>
        <sz val="14"/>
        <color theme="1"/>
        <rFont val="仿宋_GB2312"/>
        <charset val="134"/>
      </rPr>
      <t>）</t>
    </r>
  </si>
  <si>
    <t>国际金融</t>
  </si>
  <si>
    <r>
      <rPr>
        <sz val="14"/>
        <color theme="1"/>
        <rFont val="仿宋_GB2312"/>
        <charset val="0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5.20</t>
    </r>
    <r>
      <rPr>
        <sz val="14"/>
        <color theme="1"/>
        <rFont val="仿宋_GB2312"/>
        <charset val="134"/>
      </rPr>
      <t>）</t>
    </r>
  </si>
  <si>
    <t>国际贸易实务</t>
  </si>
  <si>
    <t>郭文杰</t>
  </si>
  <si>
    <t>李时涵</t>
  </si>
  <si>
    <t>高晨辉</t>
  </si>
  <si>
    <t>方珂</t>
  </si>
  <si>
    <t>蔡利强</t>
  </si>
  <si>
    <t>徐怀铭</t>
  </si>
  <si>
    <t>付守玉</t>
  </si>
  <si>
    <t>经济与金融2501</t>
  </si>
  <si>
    <t>丁玉轩</t>
  </si>
  <si>
    <t>思想道德与法治</t>
  </si>
  <si>
    <t>王浚瑜</t>
  </si>
  <si>
    <t>冯露漫</t>
  </si>
  <si>
    <t>董锴良</t>
  </si>
  <si>
    <t>国贸2401</t>
  </si>
  <si>
    <t>夏昕阳</t>
  </si>
  <si>
    <t>吕佳怡</t>
  </si>
  <si>
    <t>商务谈判</t>
  </si>
  <si>
    <t>刘振宇</t>
  </si>
  <si>
    <t>统计学</t>
  </si>
  <si>
    <t>社会主义发展史</t>
  </si>
  <si>
    <t>电子商务</t>
  </si>
  <si>
    <t>国贸2511</t>
  </si>
  <si>
    <t>孙元久</t>
  </si>
  <si>
    <t>市场预测与调查</t>
  </si>
  <si>
    <t>跨境电商2511</t>
  </si>
  <si>
    <t>周莹莹</t>
  </si>
  <si>
    <t>地区经济类题</t>
  </si>
  <si>
    <t>英语2302</t>
  </si>
  <si>
    <t>胡梦洁</t>
  </si>
  <si>
    <t>英语演讲与辩论</t>
  </si>
  <si>
    <t>第二外语</t>
  </si>
  <si>
    <t>商务英语翻译</t>
  </si>
  <si>
    <t>典籍翻译</t>
  </si>
  <si>
    <t>同声传译</t>
  </si>
  <si>
    <t>美国文学</t>
  </si>
  <si>
    <t>国际商务礼仪</t>
  </si>
  <si>
    <t>体育与健康</t>
  </si>
  <si>
    <t>商务英语写作</t>
  </si>
  <si>
    <t>英语词汇学</t>
  </si>
  <si>
    <t>英语2303</t>
  </si>
  <si>
    <t>陈舒婷</t>
  </si>
  <si>
    <t>汉语言2301</t>
  </si>
  <si>
    <t>陆俊容</t>
  </si>
  <si>
    <t>西方文论</t>
  </si>
  <si>
    <t>池瑞雅</t>
  </si>
  <si>
    <t>杨颖姿</t>
  </si>
  <si>
    <t>汉语言2302</t>
  </si>
  <si>
    <t>舒家耀</t>
  </si>
  <si>
    <t>文学理论</t>
  </si>
  <si>
    <t>中国当代文学思潮</t>
  </si>
  <si>
    <t>宋词研究</t>
  </si>
  <si>
    <t>汉语言2304</t>
  </si>
  <si>
    <t>刘康帅</t>
  </si>
  <si>
    <t>文学概论</t>
  </si>
  <si>
    <t>姜桂花</t>
  </si>
  <si>
    <t>宋哲</t>
  </si>
  <si>
    <t>刘子涵</t>
  </si>
  <si>
    <t>广告2301</t>
  </si>
  <si>
    <t>赵越</t>
  </si>
  <si>
    <t>企业CT战略</t>
  </si>
  <si>
    <t>媒体传播与活动策划</t>
  </si>
  <si>
    <t>影视广告制作</t>
  </si>
  <si>
    <t>4（5.22）</t>
  </si>
  <si>
    <t>杨云超</t>
  </si>
  <si>
    <t>吴承轩</t>
  </si>
  <si>
    <t>网媒2402</t>
  </si>
  <si>
    <t>李安琪</t>
  </si>
  <si>
    <t>习近平新思想概论</t>
  </si>
  <si>
    <t>社会之发展史</t>
  </si>
  <si>
    <t>汉语言2401</t>
  </si>
  <si>
    <t>彭渊</t>
  </si>
  <si>
    <t>鲁宇琼</t>
  </si>
  <si>
    <t>科幻小说研究</t>
  </si>
  <si>
    <t>陶琳</t>
  </si>
  <si>
    <t>汉语言2404</t>
  </si>
  <si>
    <t>何诗佳</t>
  </si>
  <si>
    <t>现代诗歌研究</t>
  </si>
  <si>
    <t>中国古代文学</t>
  </si>
  <si>
    <t>毛泽东思想概论</t>
  </si>
  <si>
    <t>自绍涵</t>
  </si>
  <si>
    <t>汉语言2402</t>
  </si>
  <si>
    <t>朱嘉颖</t>
  </si>
  <si>
    <t>学术论文写作</t>
  </si>
  <si>
    <t>英语2401</t>
  </si>
  <si>
    <t>陈岩</t>
  </si>
  <si>
    <t>综合英语</t>
  </si>
  <si>
    <t>英国文学</t>
  </si>
  <si>
    <t>英汉笔译</t>
  </si>
  <si>
    <t>南方文明史</t>
  </si>
  <si>
    <t>2（5.23）</t>
  </si>
  <si>
    <t>英语国家概论</t>
  </si>
  <si>
    <t>综合技能训练</t>
  </si>
  <si>
    <t>英语2502</t>
  </si>
  <si>
    <t>裘胜</t>
  </si>
  <si>
    <t>英语语音</t>
  </si>
  <si>
    <t>郑利豪</t>
  </si>
  <si>
    <t>赵璐璐</t>
  </si>
  <si>
    <t>汉语言2502</t>
  </si>
  <si>
    <t>何溢佳</t>
  </si>
  <si>
    <t>大学摄影</t>
  </si>
  <si>
    <t>白芮宁</t>
  </si>
  <si>
    <t>郑思彤</t>
  </si>
  <si>
    <t>现代汉语</t>
  </si>
  <si>
    <t>汉语言2511</t>
  </si>
  <si>
    <t>朱振义</t>
  </si>
  <si>
    <t>古代汉语</t>
  </si>
  <si>
    <t>外国文学</t>
  </si>
  <si>
    <t>中国现代文学</t>
  </si>
  <si>
    <t>4（5.19）</t>
  </si>
  <si>
    <t>唐诗研究</t>
  </si>
  <si>
    <t>汪希豪</t>
  </si>
  <si>
    <t>鲍胡煦</t>
  </si>
  <si>
    <t>华夏东</t>
  </si>
  <si>
    <t>魏宇杰</t>
  </si>
  <si>
    <t>王浩</t>
  </si>
  <si>
    <t>郑钰涛</t>
  </si>
  <si>
    <t>环设2501</t>
  </si>
  <si>
    <t>孙语萱</t>
  </si>
  <si>
    <t>cad</t>
  </si>
  <si>
    <t>4(5.19)</t>
  </si>
  <si>
    <t>环设2502</t>
  </si>
  <si>
    <t>张曦文</t>
  </si>
  <si>
    <t>su</t>
  </si>
  <si>
    <t>4(5.18)</t>
  </si>
  <si>
    <t>邱渔</t>
  </si>
  <si>
    <t>韩舒芬</t>
  </si>
  <si>
    <t>3(5.20)</t>
  </si>
  <si>
    <t>沈依静</t>
  </si>
  <si>
    <t>心理</t>
  </si>
  <si>
    <t>2(5.21)</t>
  </si>
  <si>
    <t>4(5.21)</t>
  </si>
  <si>
    <t>朱晨芊</t>
  </si>
  <si>
    <t>柳润芬</t>
  </si>
  <si>
    <t>2(5.18)</t>
  </si>
  <si>
    <t>叶孟泽</t>
  </si>
  <si>
    <t>心理健康</t>
  </si>
  <si>
    <t>2(5.22)</t>
  </si>
  <si>
    <t>ae基础</t>
  </si>
  <si>
    <t>4(5.22)</t>
  </si>
  <si>
    <t>视传2503</t>
  </si>
  <si>
    <r>
      <rPr>
        <sz val="14"/>
        <color theme="1"/>
        <rFont val="仿宋_GB2312"/>
        <charset val="134"/>
      </rPr>
      <t>俞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儿</t>
    </r>
  </si>
  <si>
    <t>2(5.20)</t>
  </si>
  <si>
    <r>
      <rPr>
        <sz val="14"/>
        <color theme="1"/>
        <rFont val="仿宋_GB2312"/>
        <charset val="134"/>
      </rPr>
      <t>袁昕</t>
    </r>
    <r>
      <rPr>
        <sz val="14"/>
        <color theme="1"/>
        <rFont val="宋体"/>
        <charset val="134"/>
      </rPr>
      <t>玥</t>
    </r>
  </si>
  <si>
    <t>视传2303</t>
  </si>
  <si>
    <t>钟孟婷</t>
  </si>
  <si>
    <t>品牌设计</t>
  </si>
  <si>
    <t>环设2302</t>
  </si>
  <si>
    <t>柯佳琪</t>
  </si>
  <si>
    <t>项目综合实训</t>
  </si>
  <si>
    <t>环设2402</t>
  </si>
  <si>
    <t>龚子函</t>
  </si>
  <si>
    <t>乡村居民空间改造设计</t>
  </si>
  <si>
    <t>3(5.18)</t>
  </si>
  <si>
    <t>王贝儿</t>
  </si>
  <si>
    <t>思政2401</t>
  </si>
  <si>
    <t>金炳宇</t>
  </si>
  <si>
    <t>教育心理学</t>
  </si>
  <si>
    <t>西方政治思想史</t>
  </si>
  <si>
    <t>马克思主义政治经济学概论</t>
  </si>
  <si>
    <t>伦理学</t>
  </si>
  <si>
    <t>人力资源管理</t>
  </si>
  <si>
    <t>娄晶晶</t>
  </si>
  <si>
    <t>郑伊迪</t>
  </si>
  <si>
    <t>戴于真</t>
  </si>
  <si>
    <t>薛子韩</t>
  </si>
  <si>
    <t>思政2501</t>
  </si>
  <si>
    <t>缪心悦</t>
  </si>
  <si>
    <t>大学心理健康教育</t>
  </si>
  <si>
    <t>毛泽东思想和中国特色社会主义理论体系概述</t>
  </si>
  <si>
    <t>中华优秀传统文化专题</t>
  </si>
  <si>
    <t>西方哲学史</t>
  </si>
  <si>
    <t>洪奕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</si>
  <si>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</si>
  <si>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</si>
  <si>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</si>
  <si>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</si>
  <si>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</si>
  <si>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</si>
  <si>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</si>
  <si>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</si>
  <si>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</si>
  <si>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</si>
  <si>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</si>
  <si>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</si>
  <si>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</si>
  <si>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</si>
  <si>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机械2302</t>
  </si>
  <si>
    <t>电气2301</t>
  </si>
  <si>
    <t>电气2302</t>
  </si>
  <si>
    <t>材化2301</t>
  </si>
  <si>
    <t>新能源材料2301</t>
  </si>
  <si>
    <t>新能源材料2302</t>
  </si>
  <si>
    <t>新能源汽车2301</t>
  </si>
  <si>
    <t>机械2401</t>
  </si>
  <si>
    <t>机械2402</t>
  </si>
  <si>
    <t>电气2401</t>
  </si>
  <si>
    <t>新能源材料2401</t>
  </si>
  <si>
    <t>新能源材料2402</t>
  </si>
  <si>
    <t>新能源汽车2401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</si>
  <si>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</si>
  <si>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</si>
  <si>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</si>
  <si>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</si>
  <si>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</si>
  <si>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</si>
  <si>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</si>
  <si>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电气2501</t>
  </si>
  <si>
    <t>电气2502</t>
  </si>
  <si>
    <t>材化2501</t>
  </si>
  <si>
    <t>新能源汽车2501</t>
  </si>
  <si>
    <t>机械2511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</si>
  <si>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</si>
  <si>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</si>
  <si>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</si>
  <si>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</si>
  <si>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</si>
  <si>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</si>
  <si>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</si>
  <si>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</si>
  <si>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</si>
  <si>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</si>
  <si>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</si>
  <si>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</si>
  <si>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</si>
  <si>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</si>
  <si>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</si>
  <si>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计算机2401</t>
  </si>
  <si>
    <t>电子信息2401</t>
  </si>
  <si>
    <t>电子信息2402</t>
  </si>
  <si>
    <t>软件工程2401</t>
  </si>
  <si>
    <t>软件工程2402</t>
  </si>
  <si>
    <t>光电信息2501</t>
  </si>
  <si>
    <t>软件工程2501</t>
  </si>
  <si>
    <t>人工智能2501</t>
  </si>
  <si>
    <t>社体2501</t>
  </si>
  <si>
    <t>生物2501</t>
  </si>
  <si>
    <t>生物2502</t>
  </si>
  <si>
    <t>制药2501</t>
  </si>
  <si>
    <t>护理2521</t>
  </si>
  <si>
    <t>社体2401</t>
  </si>
  <si>
    <t>社体2402</t>
  </si>
  <si>
    <t>制药2421</t>
  </si>
  <si>
    <t>护理2422</t>
  </si>
  <si>
    <t>社体2302</t>
  </si>
  <si>
    <t>社体2301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</si>
  <si>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</si>
  <si>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</si>
  <si>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</si>
  <si>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</si>
  <si>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</si>
  <si>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</si>
  <si>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</si>
  <si>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国贸2201</t>
  </si>
  <si>
    <t>国贸2202</t>
  </si>
  <si>
    <t>国贸2231</t>
  </si>
  <si>
    <t>电子信息2231</t>
  </si>
  <si>
    <t>国贸2301</t>
  </si>
  <si>
    <t>国贸2302</t>
  </si>
  <si>
    <t>经济与金融2301</t>
  </si>
  <si>
    <t>经济与金融2302</t>
  </si>
  <si>
    <t>跨境电商2301</t>
  </si>
  <si>
    <t>旅管2301</t>
  </si>
  <si>
    <t>经济与金融2401</t>
  </si>
  <si>
    <t>经济与金融2402</t>
  </si>
  <si>
    <t>旅管2401</t>
  </si>
  <si>
    <t>供应链2401</t>
  </si>
  <si>
    <t>供应链2402</t>
  </si>
  <si>
    <t>国贸2501</t>
  </si>
  <si>
    <t>经济与金融2502</t>
  </si>
  <si>
    <t>跨境电商2501</t>
  </si>
  <si>
    <t>跨境电商2502</t>
  </si>
  <si>
    <t>旅管2501</t>
  </si>
  <si>
    <t>供应链2502</t>
  </si>
  <si>
    <t>国贸2513</t>
  </si>
  <si>
    <t>跨境电商2512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</si>
  <si>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</si>
  <si>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</si>
  <si>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</si>
  <si>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</si>
  <si>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</si>
  <si>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</si>
  <si>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</si>
  <si>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</si>
  <si>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</si>
  <si>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汉语言2303</t>
  </si>
  <si>
    <t>网媒2301</t>
  </si>
  <si>
    <t>网媒2302</t>
  </si>
  <si>
    <t>网媒2303</t>
  </si>
  <si>
    <t>英语2301</t>
  </si>
  <si>
    <t>汉语言2403</t>
  </si>
  <si>
    <t>广告2401</t>
  </si>
  <si>
    <t>广告2402</t>
  </si>
  <si>
    <t>网媒2401</t>
  </si>
  <si>
    <t>网媒2403</t>
  </si>
  <si>
    <t>汉语言2411</t>
  </si>
  <si>
    <t>英语2402</t>
  </si>
  <si>
    <t>汉语言2501</t>
  </si>
  <si>
    <t>汉语言2503</t>
  </si>
  <si>
    <t>汉语言2504</t>
  </si>
  <si>
    <t>广告2501</t>
  </si>
  <si>
    <t>广告2502</t>
  </si>
  <si>
    <t>网媒2501</t>
  </si>
  <si>
    <t>网媒2502</t>
  </si>
  <si>
    <t>英语2501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</si>
  <si>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</si>
  <si>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</si>
  <si>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</si>
  <si>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</si>
  <si>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</si>
  <si>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</si>
  <si>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</si>
  <si>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</si>
  <si>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视传2301</t>
  </si>
  <si>
    <t>视传2302</t>
  </si>
  <si>
    <t>环设2301</t>
  </si>
  <si>
    <t>产设2301</t>
  </si>
  <si>
    <t>视传2401</t>
  </si>
  <si>
    <t>视传2402</t>
  </si>
  <si>
    <t>视传2403</t>
  </si>
  <si>
    <t>环设2401</t>
  </si>
  <si>
    <t>产设2401</t>
  </si>
  <si>
    <t>视传2501</t>
  </si>
  <si>
    <t>视传2502</t>
  </si>
  <si>
    <t>思政2201</t>
  </si>
  <si>
    <t>思政2301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</si>
  <si>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</si>
  <si>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</si>
  <si>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</si>
  <si>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</si>
  <si>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</si>
  <si>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</si>
  <si>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</si>
  <si>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</si>
  <si>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</si>
  <si>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</si>
  <si>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</si>
  <si>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</si>
  <si>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</si>
  <si>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</si>
  <si>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</si>
  <si>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</si>
  <si>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</si>
  <si>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</si>
  <si>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</si>
  <si>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</si>
  <si>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</si>
  <si>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周日2人未交手机</t>
  </si>
  <si>
    <t>周日心理班会</t>
  </si>
  <si>
    <t>周一多人未交手机，周二多人未交手机，周四多人未交手机</t>
  </si>
  <si>
    <t>周日多人未交手机，周二多人未交手机，周三多人未交手机</t>
  </si>
  <si>
    <t>周日多人未交手机，周二多人未交手机，周三多人未交手机，周四多人未交手机</t>
  </si>
  <si>
    <t>周日多人未交手机，周二多人未交手机，周四多人未交手机</t>
  </si>
  <si>
    <t>周日无人未交手机、周一多人未交手机，周二无人交手机，周三多人未交手机，周四多人未交手机</t>
  </si>
  <si>
    <t>周日无人未交手机、周一多人未交手机，周二无人交手机，周三多人未交手机，周四无人未交手机</t>
  </si>
  <si>
    <t>周四心理班会</t>
  </si>
  <si>
    <t>周日多人未交手机，周二无人交手机，周三多人未交手机</t>
  </si>
  <si>
    <t>周日多人未交手机，周二无人交手机，周三无人交手机，周四无人交手机</t>
  </si>
  <si>
    <t>湖州学院晚自修旷课统计表</t>
  </si>
  <si>
    <t>系部</t>
  </si>
  <si>
    <t>处理结果</t>
  </si>
  <si>
    <t>涂锦</t>
  </si>
  <si>
    <t>2（5.10）</t>
  </si>
  <si>
    <t>2（5.11）</t>
  </si>
  <si>
    <t>郭易凡</t>
  </si>
  <si>
    <t>2（5.13）</t>
  </si>
  <si>
    <t>2（5.14）</t>
  </si>
  <si>
    <t>李佳萌</t>
  </si>
  <si>
    <t>董天佑</t>
  </si>
  <si>
    <t>黄金耀</t>
  </si>
  <si>
    <t>毛国盛</t>
  </si>
  <si>
    <t>雷航瑞</t>
  </si>
  <si>
    <t>王浩宇</t>
  </si>
  <si>
    <t>陆泽清</t>
  </si>
  <si>
    <t>欧阳瑾泓</t>
  </si>
  <si>
    <t>余博溢</t>
  </si>
  <si>
    <t>朱剑</t>
  </si>
  <si>
    <t>湖州学院晚自修迟到早退统计表</t>
  </si>
  <si>
    <t>程建超</t>
  </si>
  <si>
    <t>沈立鑫</t>
  </si>
  <si>
    <t>王德量</t>
  </si>
  <si>
    <t>湖州学院晚自修请假统计表</t>
  </si>
  <si>
    <t>请假日期</t>
  </si>
  <si>
    <t>节数</t>
  </si>
  <si>
    <t>杨毅博</t>
  </si>
  <si>
    <t>包佳艳</t>
  </si>
  <si>
    <t>周子健</t>
  </si>
  <si>
    <t>李梦婷</t>
  </si>
  <si>
    <t>侯永奇</t>
  </si>
  <si>
    <t>宋争艳</t>
  </si>
  <si>
    <t>程楠</t>
  </si>
  <si>
    <t>苏晟峰</t>
  </si>
  <si>
    <t>何春雨</t>
  </si>
  <si>
    <t>郭悦</t>
  </si>
  <si>
    <t>余康玲</t>
  </si>
  <si>
    <t>严陈煦</t>
  </si>
  <si>
    <t>吴泽昊</t>
  </si>
  <si>
    <t>新能源2501</t>
  </si>
  <si>
    <t>翁俊涵</t>
  </si>
  <si>
    <t>张俊杰</t>
  </si>
  <si>
    <t>邓欣慧</t>
  </si>
  <si>
    <t>石玉娇</t>
  </si>
  <si>
    <t>王依萍</t>
  </si>
  <si>
    <t>饶诗梦</t>
  </si>
  <si>
    <t>潘昱峤</t>
  </si>
  <si>
    <t>陈冠杰</t>
  </si>
  <si>
    <t>杨雅淳</t>
  </si>
  <si>
    <t>周静雯</t>
  </si>
  <si>
    <t>杨国强</t>
  </si>
  <si>
    <t>病假</t>
  </si>
  <si>
    <t>事假</t>
  </si>
  <si>
    <t>项腾</t>
  </si>
  <si>
    <t>丁思怡</t>
  </si>
  <si>
    <t>吴悦欣</t>
  </si>
  <si>
    <t>陈雨波</t>
  </si>
  <si>
    <t>张天泽</t>
  </si>
  <si>
    <t>刘淼</t>
  </si>
  <si>
    <t>裴泉庆</t>
  </si>
  <si>
    <t>徐林佳</t>
  </si>
  <si>
    <t>李莹莹</t>
  </si>
  <si>
    <t>沈子茗</t>
  </si>
  <si>
    <t>高瑞杰</t>
  </si>
  <si>
    <t>曹乾明</t>
  </si>
  <si>
    <t>周晓</t>
  </si>
  <si>
    <t>梁骏豪</t>
  </si>
  <si>
    <t>赵子旭</t>
  </si>
  <si>
    <t>张钧哲</t>
  </si>
  <si>
    <t>文宇琪</t>
  </si>
  <si>
    <t>韦布熙</t>
  </si>
  <si>
    <t>穆宇豪</t>
  </si>
  <si>
    <t>刘润泽</t>
  </si>
  <si>
    <t>黎捷</t>
  </si>
  <si>
    <t>龙云凤</t>
  </si>
  <si>
    <t>王义正</t>
  </si>
  <si>
    <t>生命健康学院（体育部）</t>
  </si>
  <si>
    <t>洪棉钰</t>
  </si>
  <si>
    <t>5月18</t>
  </si>
  <si>
    <t>公假</t>
  </si>
  <si>
    <t>张文秋</t>
  </si>
  <si>
    <t>黄贞元</t>
  </si>
  <si>
    <t>虞迪</t>
  </si>
  <si>
    <t>蒋子恩</t>
  </si>
  <si>
    <t>徐丽可</t>
  </si>
  <si>
    <t>林文韬</t>
  </si>
  <si>
    <t>邓晨星</t>
  </si>
  <si>
    <t>凌旨宏</t>
  </si>
  <si>
    <t>黄梦真</t>
  </si>
  <si>
    <t>范鸿洲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</si>
  <si>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</si>
  <si>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</si>
  <si>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</si>
  <si>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</si>
  <si>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</si>
  <si>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</si>
  <si>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</si>
  <si>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</si>
  <si>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伍美琦</t>
  </si>
  <si>
    <t>孙佳铱</t>
  </si>
  <si>
    <t>吴欣悦</t>
  </si>
  <si>
    <t>李海燕</t>
  </si>
  <si>
    <t>宋佳佳</t>
  </si>
  <si>
    <t>刘咏婷</t>
  </si>
  <si>
    <t>包哲凯</t>
  </si>
  <si>
    <t>胡艺骞</t>
  </si>
  <si>
    <t>曹欣怡</t>
  </si>
  <si>
    <t>张雯静</t>
  </si>
  <si>
    <t>郑佳丽</t>
  </si>
  <si>
    <t>周锦玲</t>
  </si>
  <si>
    <t>邱贸鑫</t>
  </si>
  <si>
    <t>周昀希</t>
  </si>
  <si>
    <t>陆缘</t>
  </si>
  <si>
    <t>侯淑琪</t>
  </si>
  <si>
    <t>吴淑琪</t>
  </si>
  <si>
    <t>孟繁旭</t>
  </si>
  <si>
    <t>巨鹏丽</t>
  </si>
  <si>
    <t>马美玲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</si>
  <si>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洁</t>
    </r>
  </si>
  <si>
    <r>
      <rPr>
        <sz val="14"/>
        <color theme="1"/>
        <rFont val="仿宋_GB2312"/>
        <charset val="134"/>
      </rPr>
      <t>况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飞</t>
    </r>
  </si>
  <si>
    <t>沈锦浠</t>
  </si>
  <si>
    <t>田林敏</t>
  </si>
  <si>
    <t>李俊阳</t>
  </si>
  <si>
    <t>朱凤凯</t>
  </si>
  <si>
    <t>金纾伊</t>
  </si>
  <si>
    <t>孙兴</t>
  </si>
  <si>
    <t>俞欢津</t>
  </si>
  <si>
    <t>黄欣黄</t>
  </si>
  <si>
    <t>林科鑫</t>
  </si>
  <si>
    <t>何晨羽</t>
  </si>
  <si>
    <t>叶馨</t>
  </si>
  <si>
    <t>周鑫渝</t>
  </si>
  <si>
    <t>黄乐燕</t>
  </si>
  <si>
    <t>柴淑婧</t>
  </si>
  <si>
    <t>陈怡儒</t>
  </si>
  <si>
    <t>余文乐</t>
  </si>
  <si>
    <t>余辉</t>
  </si>
  <si>
    <t>包哲恺</t>
  </si>
  <si>
    <t>何雯雯</t>
  </si>
  <si>
    <t>吴含艳</t>
  </si>
  <si>
    <t>孙列</t>
  </si>
  <si>
    <t>任诗羽</t>
  </si>
  <si>
    <t>张轩绮</t>
  </si>
  <si>
    <t>李梦洁</t>
  </si>
  <si>
    <t>陈佳琪</t>
  </si>
  <si>
    <t>顾安瑜</t>
  </si>
  <si>
    <t>邵如意</t>
  </si>
  <si>
    <t>张铭烨</t>
  </si>
  <si>
    <t>任家萌</t>
  </si>
  <si>
    <t>施晨曦</t>
  </si>
  <si>
    <t>蔡子悦</t>
  </si>
  <si>
    <t>应姿</t>
  </si>
  <si>
    <t>高妍</t>
  </si>
  <si>
    <t>沈椿渝</t>
  </si>
  <si>
    <t>吕高睿</t>
  </si>
  <si>
    <t>聂欣怡</t>
  </si>
  <si>
    <t>金晶</t>
  </si>
  <si>
    <t>朱思慧</t>
  </si>
  <si>
    <t>柯怡含</t>
  </si>
  <si>
    <t>吴超</t>
  </si>
  <si>
    <t>张德明</t>
  </si>
  <si>
    <t>蔡佩洪</t>
  </si>
  <si>
    <t>蒋晓婷</t>
  </si>
  <si>
    <t>罗国强</t>
  </si>
  <si>
    <t>梁丽媚</t>
  </si>
  <si>
    <t>刘鑫元</t>
  </si>
  <si>
    <t>王香雪</t>
  </si>
  <si>
    <t>张鑫怡</t>
  </si>
  <si>
    <t>周鑫怡</t>
  </si>
  <si>
    <t>朱婉月</t>
  </si>
  <si>
    <t>张心媛</t>
  </si>
  <si>
    <t>姜佳莹</t>
  </si>
  <si>
    <t>杨雅斐</t>
  </si>
  <si>
    <t>郑乐乐</t>
  </si>
  <si>
    <t>徐佳亮</t>
  </si>
  <si>
    <t>黄涛</t>
  </si>
  <si>
    <t>经济与管理学院</t>
  </si>
  <si>
    <t>金柯丞</t>
  </si>
  <si>
    <t>俞启航</t>
  </si>
  <si>
    <t>蒋念</t>
  </si>
  <si>
    <t>吴一</t>
  </si>
  <si>
    <t>王若舟</t>
  </si>
  <si>
    <t>周晨晨</t>
  </si>
  <si>
    <t>陈俊逍</t>
  </si>
  <si>
    <t>屠金豪</t>
  </si>
  <si>
    <t>金泽锋</t>
  </si>
  <si>
    <t>林雨琦</t>
  </si>
  <si>
    <r>
      <rPr>
        <sz val="14"/>
        <color theme="1"/>
        <rFont val="仿宋_GB2312"/>
        <charset val="134"/>
      </rPr>
      <t>汤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涵</t>
    </r>
  </si>
  <si>
    <t>汤嘉楠</t>
  </si>
  <si>
    <t>毛宣懿</t>
  </si>
  <si>
    <t>张韩一轩</t>
  </si>
  <si>
    <t>王若菡</t>
  </si>
  <si>
    <t>陈晰</t>
  </si>
  <si>
    <t>李子纯</t>
  </si>
  <si>
    <t>段祥凯</t>
  </si>
  <si>
    <t>董凯良</t>
  </si>
  <si>
    <t>陈小柯</t>
  </si>
  <si>
    <t>供应链管理2501</t>
  </si>
  <si>
    <t>刘彬越</t>
  </si>
  <si>
    <t>张白云</t>
  </si>
  <si>
    <t>王坤</t>
  </si>
  <si>
    <t>丁胜旺</t>
  </si>
  <si>
    <t>朱钰璨</t>
  </si>
  <si>
    <r>
      <rPr>
        <sz val="14"/>
        <color theme="1"/>
        <rFont val="仿宋_GB2312"/>
        <charset val="134"/>
      </rPr>
      <t>余</t>
    </r>
    <r>
      <rPr>
        <sz val="14"/>
        <color theme="1"/>
        <rFont val="宋体"/>
        <charset val="134"/>
      </rPr>
      <t>嫄嫄</t>
    </r>
  </si>
  <si>
    <t>吕诗悦</t>
  </si>
  <si>
    <t>惠志颖</t>
  </si>
  <si>
    <t>徐宗洋</t>
  </si>
  <si>
    <t>宋艳菲</t>
  </si>
  <si>
    <t>瞿煜</t>
  </si>
  <si>
    <t>邹宇翔</t>
  </si>
  <si>
    <t>李佳乐</t>
  </si>
  <si>
    <t>伍嘉翊</t>
  </si>
  <si>
    <t>罗小莲</t>
  </si>
  <si>
    <t>陈欣瑗</t>
  </si>
  <si>
    <t>张程</t>
  </si>
  <si>
    <t>韩叶秋</t>
  </si>
  <si>
    <t>王雨雯</t>
  </si>
  <si>
    <t>金艳雯</t>
  </si>
  <si>
    <t>程浩洋</t>
  </si>
  <si>
    <t>葛语婷</t>
  </si>
  <si>
    <t>梁美娜</t>
  </si>
  <si>
    <t>俞泽希</t>
  </si>
  <si>
    <t>刘晗颖</t>
  </si>
  <si>
    <t>向泉林</t>
  </si>
  <si>
    <t>供应链管理2502</t>
  </si>
  <si>
    <t>凡盼盼</t>
  </si>
  <si>
    <t>张书亚</t>
  </si>
  <si>
    <t>张梦敏</t>
  </si>
  <si>
    <t>何嘉仪</t>
  </si>
  <si>
    <t>江军磊</t>
  </si>
  <si>
    <t>李怡然</t>
  </si>
  <si>
    <t>蒋优逸</t>
  </si>
  <si>
    <t>吴佳琦</t>
  </si>
  <si>
    <t>高政江</t>
  </si>
  <si>
    <t>陶骜天</t>
  </si>
  <si>
    <t>刘宇涵</t>
  </si>
  <si>
    <t>左嘉扬</t>
  </si>
  <si>
    <t>朱俊</t>
  </si>
  <si>
    <t>陈悦</t>
  </si>
  <si>
    <t>胡超杰</t>
  </si>
  <si>
    <t>唐蜜</t>
  </si>
  <si>
    <t>张心怡</t>
  </si>
  <si>
    <t>毕进秒</t>
  </si>
  <si>
    <t>江雨乐</t>
  </si>
  <si>
    <t>韩寒</t>
  </si>
  <si>
    <t>罗璐璐</t>
  </si>
  <si>
    <t>邱棋棋</t>
  </si>
  <si>
    <t>胡楠</t>
  </si>
  <si>
    <t>李晨雨</t>
  </si>
  <si>
    <t>徐哲清</t>
  </si>
  <si>
    <t>李含馨</t>
  </si>
  <si>
    <t>余思瑶</t>
  </si>
  <si>
    <t>曾艳</t>
  </si>
  <si>
    <t>程佳慧</t>
  </si>
  <si>
    <t>胡郭恒</t>
  </si>
  <si>
    <t>陈哲瑜</t>
  </si>
  <si>
    <t>亓震宇</t>
  </si>
  <si>
    <t>顾安琪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</si>
  <si>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</si>
  <si>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</si>
  <si>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</si>
  <si>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</si>
  <si>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</si>
  <si>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</si>
  <si>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</si>
  <si>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</si>
  <si>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程青祖南</t>
  </si>
  <si>
    <t>赵紫如</t>
  </si>
  <si>
    <t>韩婕宁</t>
  </si>
  <si>
    <t>李铭嫣</t>
  </si>
  <si>
    <t>尹俊铭</t>
  </si>
  <si>
    <t>周依然</t>
  </si>
  <si>
    <t>韦奕紫妍</t>
  </si>
  <si>
    <t>严之浩</t>
  </si>
  <si>
    <r>
      <rPr>
        <sz val="14"/>
        <color theme="1"/>
        <rFont val="仿宋_GB2312"/>
        <charset val="134"/>
      </rPr>
      <t>邢雨</t>
    </r>
    <r>
      <rPr>
        <sz val="14"/>
        <color theme="1"/>
        <rFont val="宋体"/>
        <charset val="134"/>
      </rPr>
      <t>瑄</t>
    </r>
  </si>
  <si>
    <t>郁乐</t>
  </si>
  <si>
    <t>陈绚溢</t>
  </si>
  <si>
    <t>陆钰钦</t>
  </si>
  <si>
    <t>傅圣智</t>
  </si>
  <si>
    <t>王凯嫣</t>
  </si>
  <si>
    <t>刘珍子</t>
  </si>
  <si>
    <t>朱妍旭</t>
  </si>
  <si>
    <t>曾仁雅</t>
  </si>
  <si>
    <t>罗欣林</t>
  </si>
  <si>
    <t>鲁柔美</t>
  </si>
  <si>
    <t>龚凯乐</t>
  </si>
  <si>
    <t>沈卓彦</t>
  </si>
  <si>
    <t>曾可盈</t>
  </si>
  <si>
    <t>朱梓墨</t>
  </si>
  <si>
    <t>刘思宇</t>
  </si>
  <si>
    <t>龚睿晗</t>
  </si>
  <si>
    <t>周芳冰</t>
  </si>
  <si>
    <t>申洁圃</t>
  </si>
  <si>
    <t>方杰海</t>
  </si>
  <si>
    <t>詹韦彤</t>
  </si>
  <si>
    <t>戚瑜欣</t>
  </si>
  <si>
    <t>陈欣雨</t>
  </si>
  <si>
    <t>方逸洋</t>
  </si>
  <si>
    <t>邓卢依</t>
  </si>
  <si>
    <t>汪媛媛</t>
  </si>
  <si>
    <t>孙子怡</t>
  </si>
  <si>
    <t>韦雯</t>
  </si>
  <si>
    <t>徐丽</t>
  </si>
  <si>
    <t>黄敏钰</t>
  </si>
  <si>
    <t>冯玉钦</t>
  </si>
  <si>
    <t>牟智琪</t>
  </si>
  <si>
    <t>吴智恒</t>
  </si>
  <si>
    <t>吴琳</t>
  </si>
  <si>
    <t>靳剑萍</t>
  </si>
  <si>
    <t>张婷</t>
  </si>
  <si>
    <t>韩雪</t>
  </si>
  <si>
    <t>黄雨洁</t>
  </si>
  <si>
    <t>曹婉君</t>
  </si>
  <si>
    <t>章子娟</t>
  </si>
  <si>
    <t>陆俊明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</si>
  <si>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</si>
  <si>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</si>
  <si>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</si>
  <si>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</si>
  <si>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</si>
  <si>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</si>
  <si>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</si>
  <si>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</si>
  <si>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</si>
  <si>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彭鹤逍</t>
  </si>
  <si>
    <t>张子聪</t>
  </si>
  <si>
    <t>林欣怡</t>
  </si>
  <si>
    <t>花瑞</t>
  </si>
  <si>
    <t>林钟杭</t>
  </si>
  <si>
    <t>傅欣钰</t>
  </si>
  <si>
    <t>胡凯</t>
  </si>
  <si>
    <t>江昕妍</t>
  </si>
  <si>
    <t>张馨予</t>
  </si>
  <si>
    <t>陈倩楠</t>
  </si>
  <si>
    <t>余舒艳</t>
  </si>
  <si>
    <t>叶潇涵</t>
  </si>
  <si>
    <t>刘嘉</t>
  </si>
  <si>
    <t>曹佳璐</t>
  </si>
  <si>
    <t>郑江衢</t>
  </si>
  <si>
    <t>彭何睿</t>
  </si>
  <si>
    <t>王越感</t>
  </si>
  <si>
    <t>焦雪滢</t>
  </si>
  <si>
    <t>邢园</t>
  </si>
  <si>
    <t>许天浩</t>
  </si>
  <si>
    <t>刘华夷</t>
  </si>
  <si>
    <r>
      <rPr>
        <sz val="14"/>
        <color theme="1"/>
        <rFont val="仿宋_GB2312"/>
        <charset val="134"/>
      </rPr>
      <t>邱如</t>
    </r>
    <r>
      <rPr>
        <sz val="14"/>
        <color theme="1"/>
        <rFont val="宋体"/>
        <charset val="134"/>
      </rPr>
      <t>濛</t>
    </r>
  </si>
  <si>
    <t>戴诗楠</t>
  </si>
  <si>
    <t>张洁霞</t>
  </si>
  <si>
    <t>季希瑶</t>
  </si>
  <si>
    <t>刘若萱</t>
  </si>
  <si>
    <t>曹果</t>
  </si>
  <si>
    <t>林雨琪</t>
  </si>
  <si>
    <t>慎谢翎</t>
  </si>
  <si>
    <t>郑勰</t>
  </si>
  <si>
    <t>张杭星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</si>
  <si>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晞</t>
    </r>
  </si>
  <si>
    <t>沈潘铱</t>
  </si>
  <si>
    <t>李珂菲</t>
  </si>
  <si>
    <t>吴欢</t>
  </si>
  <si>
    <t>黄依鲜</t>
  </si>
  <si>
    <t>夏圣东</t>
  </si>
  <si>
    <t>韦安妮</t>
  </si>
  <si>
    <t>吴琼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</si>
  <si>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</si>
  <si>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杨梦楠</t>
  </si>
  <si>
    <t>李春发</t>
  </si>
  <si>
    <t>钮韵嘉</t>
  </si>
  <si>
    <t>甘焕</t>
  </si>
  <si>
    <t>周依萌</t>
  </si>
  <si>
    <t>郑艳绮</t>
  </si>
  <si>
    <t>杨毅</t>
  </si>
  <si>
    <t>金洳冰</t>
  </si>
  <si>
    <t>濮一恬</t>
  </si>
  <si>
    <t>吴思翰</t>
  </si>
  <si>
    <t>郑晰羽</t>
  </si>
  <si>
    <t>郑丽洁</t>
  </si>
  <si>
    <t>刘徐蝶</t>
  </si>
  <si>
    <r>
      <rPr>
        <sz val="14"/>
        <color theme="1"/>
        <rFont val="仿宋_GB2312"/>
        <charset val="134"/>
      </rPr>
      <t>柳</t>
    </r>
    <r>
      <rPr>
        <sz val="14"/>
        <color theme="1"/>
        <rFont val="宋体"/>
        <charset val="134"/>
      </rPr>
      <t>玥</t>
    </r>
  </si>
  <si>
    <t>庄斌颖</t>
  </si>
  <si>
    <t>蔡圣宇</t>
  </si>
  <si>
    <t>贾锘</t>
  </si>
  <si>
    <t>胡沛杨</t>
  </si>
  <si>
    <t>朱冰颖</t>
  </si>
  <si>
    <t>王通想</t>
  </si>
  <si>
    <t>庄紫妍</t>
  </si>
  <si>
    <t>张燕菲</t>
  </si>
  <si>
    <t>刘雨涵</t>
  </si>
  <si>
    <t>杨胜柯</t>
  </si>
  <si>
    <t>黄海威</t>
  </si>
  <si>
    <t>黄宇亮</t>
  </si>
  <si>
    <t>周宇桐</t>
  </si>
  <si>
    <t>洪恩馨</t>
  </si>
  <si>
    <t>丁哲熙</t>
  </si>
  <si>
    <t>刘铭</t>
  </si>
  <si>
    <t>罗雪珊</t>
  </si>
  <si>
    <t>傅静茹</t>
  </si>
  <si>
    <t>施泓羽</t>
  </si>
  <si>
    <t>廖语婷</t>
  </si>
  <si>
    <t>何颖</t>
  </si>
  <si>
    <t>周亦凌</t>
  </si>
  <si>
    <t>陈昕怡</t>
  </si>
  <si>
    <t>贺馨圆</t>
  </si>
  <si>
    <t>董建悦</t>
  </si>
  <si>
    <t>董婉楠</t>
  </si>
  <si>
    <t>密桐毓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</si>
  <si>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</si>
  <si>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</si>
  <si>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</si>
  <si>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</si>
  <si>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</si>
  <si>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</si>
  <si>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</si>
  <si>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</si>
  <si>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</si>
  <si>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</si>
  <si>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</si>
  <si>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</si>
  <si>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</si>
  <si>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</si>
  <si>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</si>
  <si>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</si>
  <si>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</si>
  <si>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</si>
  <si>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</si>
  <si>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</si>
  <si>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毕静茹</t>
  </si>
  <si>
    <t>禹子轩</t>
  </si>
  <si>
    <t>李晓璐</t>
  </si>
  <si>
    <t>倪蕊</t>
  </si>
  <si>
    <t>向毕政</t>
  </si>
  <si>
    <t>邱心语</t>
  </si>
  <si>
    <t>吴佳颖</t>
  </si>
  <si>
    <t>杨思思</t>
  </si>
  <si>
    <t>顾心悦</t>
  </si>
  <si>
    <t>顾心艺</t>
  </si>
  <si>
    <t>张莉婕</t>
  </si>
  <si>
    <t>2（5.17）</t>
  </si>
  <si>
    <t>余佳怡</t>
  </si>
  <si>
    <t>徐心怡</t>
  </si>
  <si>
    <t>彭佳欣</t>
  </si>
  <si>
    <t>朱玲萱</t>
  </si>
  <si>
    <t>祝依琳</t>
  </si>
  <si>
    <t>陈思涵</t>
  </si>
  <si>
    <t>汪旭阳</t>
  </si>
  <si>
    <t>陆芸</t>
  </si>
  <si>
    <t>叶丹妮</t>
  </si>
  <si>
    <t>金凡寓</t>
  </si>
  <si>
    <t>郭纯瑜</t>
  </si>
  <si>
    <t>吴可馨</t>
  </si>
  <si>
    <t>周芷仪</t>
  </si>
  <si>
    <t>张子熙</t>
  </si>
  <si>
    <t>王鑫</t>
  </si>
  <si>
    <t>陶雨萌</t>
  </si>
  <si>
    <t>詹甜艺</t>
  </si>
  <si>
    <t>蔡泽杰</t>
  </si>
  <si>
    <t>王嘉琪</t>
  </si>
  <si>
    <t>徐小榕</t>
  </si>
  <si>
    <t>应尔雅</t>
  </si>
  <si>
    <r>
      <rPr>
        <sz val="14"/>
        <color theme="1"/>
        <rFont val="仿宋_GB2312"/>
        <charset val="134"/>
      </rPr>
      <t>冯婧</t>
    </r>
    <r>
      <rPr>
        <sz val="14"/>
        <color theme="1"/>
        <rFont val="宋体"/>
        <charset val="134"/>
      </rPr>
      <t>祎</t>
    </r>
  </si>
  <si>
    <t>金晓宇</t>
  </si>
  <si>
    <t>汪锐</t>
  </si>
  <si>
    <t>杨奕婷</t>
  </si>
  <si>
    <t>张佳妮</t>
  </si>
  <si>
    <t>马俞阳</t>
  </si>
  <si>
    <t>李思佳</t>
  </si>
  <si>
    <t>金子璇</t>
  </si>
  <si>
    <t>郑子夏</t>
  </si>
  <si>
    <t>高昕</t>
  </si>
  <si>
    <t>陈天悦</t>
  </si>
  <si>
    <t>汪劭轩</t>
  </si>
  <si>
    <t>周燕秋</t>
  </si>
  <si>
    <t>何谐</t>
  </si>
  <si>
    <t>金梦霞</t>
  </si>
  <si>
    <t>王晶雪</t>
  </si>
  <si>
    <t>贾宏扬</t>
  </si>
  <si>
    <t>徐榜梅</t>
  </si>
  <si>
    <t>黄芊芊</t>
  </si>
  <si>
    <t>丁雨婷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</si>
  <si>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</si>
  <si>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t>王子欣</t>
  </si>
  <si>
    <t>项子霄</t>
  </si>
  <si>
    <t>叶嘉祺</t>
  </si>
  <si>
    <t>王欢</t>
  </si>
  <si>
    <t>肖然</t>
  </si>
  <si>
    <t>岑雨薇</t>
  </si>
  <si>
    <t>胡谊涵</t>
  </si>
  <si>
    <t>徐婧雯</t>
  </si>
  <si>
    <t>张乐</t>
  </si>
  <si>
    <t>唐金娇</t>
  </si>
  <si>
    <t>潘靖雯</t>
  </si>
  <si>
    <t>娄可桢</t>
  </si>
  <si>
    <t>陈佳欣</t>
  </si>
  <si>
    <t>杨悦吟</t>
  </si>
  <si>
    <t>伍浩然</t>
  </si>
  <si>
    <t>窦怡菲</t>
  </si>
  <si>
    <t>袁静怡</t>
  </si>
  <si>
    <t>沈佳妮</t>
  </si>
  <si>
    <t>张伯言</t>
  </si>
  <si>
    <t>周诗佳</t>
  </si>
  <si>
    <t>石盼盼</t>
  </si>
  <si>
    <t>王培宇</t>
  </si>
  <si>
    <t>孙哲楷</t>
  </si>
  <si>
    <t>毛柯楠</t>
  </si>
  <si>
    <t>陈佳龙</t>
  </si>
  <si>
    <t>洪子涵</t>
  </si>
  <si>
    <t>曹凯馨</t>
  </si>
  <si>
    <t>周芯言</t>
  </si>
  <si>
    <t>陆泠安</t>
  </si>
  <si>
    <t>赵海馨</t>
  </si>
  <si>
    <t>张时赫</t>
  </si>
  <si>
    <t>王易敏</t>
  </si>
  <si>
    <t>刘方盈</t>
  </si>
  <si>
    <t>叶安倩</t>
  </si>
  <si>
    <t>李振轩</t>
  </si>
  <si>
    <t>王怡茜</t>
  </si>
  <si>
    <t>马亦欣</t>
  </si>
  <si>
    <t>黄梦茹</t>
  </si>
  <si>
    <t>张安琪</t>
  </si>
  <si>
    <t>叶兰芯</t>
  </si>
  <si>
    <t>张煌建</t>
  </si>
  <si>
    <t>张梦妍</t>
  </si>
  <si>
    <t>周慧妍</t>
  </si>
  <si>
    <t>羊佳佳</t>
  </si>
  <si>
    <t>管格语</t>
  </si>
  <si>
    <t>徐伊朵</t>
  </si>
  <si>
    <t>余希恩</t>
  </si>
  <si>
    <t>郑定如</t>
  </si>
  <si>
    <t>5.17 5.18</t>
  </si>
  <si>
    <t>5.18</t>
  </si>
  <si>
    <t>刘恋</t>
  </si>
  <si>
    <t>周子寒</t>
  </si>
  <si>
    <t>袁轩轩</t>
  </si>
  <si>
    <t>孙佳琪</t>
  </si>
  <si>
    <t>罗欣怡</t>
  </si>
  <si>
    <t>5.20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</si>
  <si>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怡</t>
    </r>
  </si>
  <si>
    <t>孙贝妮</t>
  </si>
  <si>
    <t>柳柯言</t>
  </si>
  <si>
    <t>何双吟</t>
  </si>
  <si>
    <t>公假：反邪教社团快板表演排练</t>
  </si>
  <si>
    <t>史颖利</t>
  </si>
  <si>
    <t>郑宇轩</t>
  </si>
  <si>
    <t>戴思然</t>
  </si>
  <si>
    <t>沈吴双</t>
  </si>
  <si>
    <t>事假：民法课</t>
  </si>
  <si>
    <t>丁榕桧</t>
  </si>
  <si>
    <t>夏仙宇</t>
  </si>
  <si>
    <t>龚喜</t>
  </si>
  <si>
    <t>徐恒</t>
  </si>
  <si>
    <t>臧恒玮</t>
  </si>
  <si>
    <t>陈栎晴</t>
  </si>
  <si>
    <t>俞韵诗</t>
  </si>
  <si>
    <t>娄佳杰</t>
  </si>
  <si>
    <t>杜可媛</t>
  </si>
  <si>
    <t>应秋枰</t>
  </si>
  <si>
    <t>周愉博</t>
  </si>
  <si>
    <t>胡昕晨</t>
  </si>
  <si>
    <t>陈海婷</t>
  </si>
  <si>
    <t>何艳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</si>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</sst>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1">
    <numFmt numFmtId="176" formatCode="[DBNum1][$-804]yyyy&quot;年&quot;m&quot;月&quot;"/>
    <numFmt numFmtId="6" formatCode="&quot;￥&quot;#,##0;[Red]&quot;￥&quot;\-#,##0"/>
    <numFmt numFmtId="177" formatCode="mmmm\-yy"/>
    <numFmt numFmtId="5" formatCode="&quot;￥&quot;#,##0;&quot;￥&quot;\-#,##0"/>
    <numFmt numFmtId="24" formatCode="\$#,##0_);[Red]\(\$#,##0\)"/>
    <numFmt numFmtId="7" formatCode="&quot;￥&quot;#,##0.00;&quot;￥&quot;\-#,##0.00"/>
    <numFmt numFmtId="25" formatCode="\$#,##0.00_);\(\$#,##0.00\)"/>
    <numFmt numFmtId="26" formatCode="\$#,##0.00_);[Red]\(\$#,##0.00\)"/>
    <numFmt numFmtId="178" formatCode="yy/m/d"/>
    <numFmt numFmtId="179" formatCode="dd\-mmm\-yy"/>
    <numFmt numFmtId="180" formatCode="mm/dd/yy"/>
    <numFmt numFmtId="181" formatCode="mmmmm"/>
    <numFmt numFmtId="8" formatCode="&quot;￥&quot;#,##0.00;[Red]&quot;￥&quot;\-#,##0.00"/>
    <numFmt numFmtId="182" formatCode="h:mm:ss\ AM/PM"/>
    <numFmt numFmtId="43" formatCode="_ * #,##0.00_ ;_ * \-#,##0.00_ ;_ * &quot;-&quot;??_ ;_ @_ "/>
    <numFmt numFmtId="183" formatCode="mmmmm\-yy"/>
    <numFmt numFmtId="184" formatCode="0.00_);[Red]\(0.00\)"/>
    <numFmt numFmtId="185" formatCode="#\ ?/?"/>
    <numFmt numFmtId="186" formatCode="[DBNum1]h&quot;时&quot;mm&quot;分&quot;"/>
    <numFmt numFmtId="187" formatCode="#\ ??"/>
    <numFmt numFmtId="188" formatCode="\¥#,##0;[Red]\¥\-#,##0"/>
    <numFmt numFmtId="189" formatCode="h:mm\ AM/PM"/>
    <numFmt numFmtId="190" formatCode="0.0_ "/>
    <numFmt numFmtId="191" formatCode="[DBNum1][$-804]m&quot;月&quot;d&quot;日&quot;"/>
    <numFmt numFmtId="44" formatCode="_ &quot;￥&quot;* #,##0.00_ ;_ &quot;￥&quot;* \-#,##0.00_ ;_ &quot;￥&quot;* &quot;-&quot;??_ ;_ @_ "/>
    <numFmt numFmtId="192" formatCode="0_);[Red]\(0\)"/>
    <numFmt numFmtId="193" formatCode="0.00_ "/>
    <numFmt numFmtId="194" formatCode="&quot;第&quot;0&quot;个&quot;"/>
    <numFmt numFmtId="195" formatCode="yyyy/m/d\ h:mm\ AM/PM"/>
    <numFmt numFmtId="196" formatCode="\¥#,##0;\¥\-#,##0"/>
    <numFmt numFmtId="197" formatCode="#\ ??/??"/>
    <numFmt numFmtId="41" formatCode="_ * #,##0_ ;_ * \-#,##0_ ;_ * &quot;-&quot;_ ;_ @_ "/>
    <numFmt numFmtId="198" formatCode="[$-804]aaa"/>
    <numFmt numFmtId="199" formatCode="[DBNum1]上午/下午h&quot;时&quot;mm&quot;分&quot;"/>
    <numFmt numFmtId="200" formatCode="\¥#,##0.00;[Red]\¥\-#,##0.00"/>
    <numFmt numFmtId="201" formatCode="[$-804]aaaa"/>
    <numFmt numFmtId="23" formatCode="\$#,##0_);\(\$#,##0\)"/>
    <numFmt numFmtId="202" formatCode="[DBNum1][$-804]yyyy&quot;年&quot;m&quot;月&quot;d&quot;日&quot;"/>
    <numFmt numFmtId="203" formatCode="m/d"/>
    <numFmt numFmtId="42" formatCode="_ &quot;￥&quot;* #,##0_ ;_ &quot;￥&quot;* \-#,##0_ ;_ &quot;￥&quot;* &quot;-&quot;_ ;_ @_ "/>
    <numFmt numFmtId="204" formatCode="\¥#,##0.00;\¥\-#,##0.00"/>
  </numFmts>
  <fonts count="58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8"/>
      <name val="黑体"/>
      <charset val="134"/>
    </font>
    <font>
      <sz val="14"/>
      <color theme="1"/>
      <name val="仿宋_GB2312"/>
      <charset val="254"/>
    </font>
    <font>
      <sz val="14"/>
      <color rgb="FF000000"/>
      <name val="仿宋GB2312"/>
      <charset val="254"/>
    </font>
    <font>
      <sz val="14"/>
      <color rgb="FF000000"/>
      <name val="宋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4"/>
      <color theme="1"/>
      <name val="仿宋_GB2312"/>
      <charset val="0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FF0000"/>
      <name val="仿宋GB2312"/>
      <charset val="134"/>
    </font>
    <font>
      <sz val="14"/>
      <color rgb="FF000000"/>
      <name val="仿宋_GB2312"/>
      <charset val="254"/>
    </font>
    <font>
      <sz val="14"/>
      <name val="仿宋GB2312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4"/>
      <color rgb="FFFF0000"/>
      <name val="仿宋GB2312"/>
      <charset val="254"/>
    </font>
    <font>
      <sz val="14"/>
      <name val="宋体"/>
      <charset val="254"/>
    </font>
    <font>
      <u/>
      <sz val="14"/>
      <color rgb="FF000000"/>
      <name val="仿宋GB2312"/>
      <charset val="254"/>
    </font>
    <font>
      <u/>
      <sz val="14"/>
      <name val="仿宋GB2312"/>
      <charset val="254"/>
    </font>
    <font>
      <u/>
      <sz val="14"/>
      <name val="宋体"/>
      <charset val="254"/>
    </font>
    <font>
      <b/>
      <sz val="16"/>
      <color rgb="FFFF0000"/>
      <name val="黑体"/>
      <charset val="134"/>
    </font>
    <font>
      <b/>
      <sz val="18"/>
      <color rgb="FF000000"/>
      <name val="黑体"/>
      <charset val="134"/>
    </font>
    <font>
      <u/>
      <sz val="14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0"/>
      <color indexed="8"/>
      <name val="Arial"/>
      <charset val="134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0" fillId="0" borderId="0"/>
    <xf numFmtId="0" fontId="54" fillId="0" borderId="0" applyBorder="0">
      <protection locked="0"/>
    </xf>
    <xf numFmtId="0" fontId="40" fillId="2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55" fillId="28" borderId="28" applyNumberFormat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52" fillId="23" borderId="28" applyNumberFormat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46" fillId="15" borderId="26" applyNumberFormat="0" applyAlignment="0" applyProtection="0">
      <alignment vertical="center"/>
    </xf>
    <xf numFmtId="0" fontId="56" fillId="23" borderId="2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0" fillId="14" borderId="25" applyNumberFormat="0" applyFon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22" applyNumberFormat="0" applyFill="0" applyAlignment="0" applyProtection="0">
      <alignment vertical="center"/>
    </xf>
  </cellStyleXfs>
  <cellXfs count="189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93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194" fontId="5" fillId="0" borderId="1" xfId="0" applyNumberFormat="1" applyFont="1" applyBorder="1" applyAlignment="1">
      <alignment horizontal="center" vertical="center"/>
    </xf>
    <xf numFmtId="18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193" fontId="5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/>
    <xf numFmtId="0" fontId="9" fillId="0" borderId="1" xfId="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1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84" fontId="1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18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2" applyNumberFormat="1" applyFont="1" applyBorder="1" applyAlignment="1" applyProtection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2" fontId="2" fillId="0" borderId="0" xfId="0" applyNumberFormat="1" applyFont="1" applyFill="1" applyBorder="1"/>
    <xf numFmtId="184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2" fontId="5" fillId="0" borderId="1" xfId="0" applyNumberFormat="1" applyFont="1" applyBorder="1" applyAlignment="1">
      <alignment horizontal="center" vertical="center"/>
    </xf>
    <xf numFmtId="190" fontId="5" fillId="0" borderId="1" xfId="0" applyNumberFormat="1" applyFont="1" applyBorder="1" applyAlignment="1">
      <alignment horizontal="center" vertical="center"/>
    </xf>
    <xf numFmtId="184" fontId="5" fillId="0" borderId="1" xfId="0" applyNumberFormat="1" applyFont="1" applyFill="1" applyBorder="1" applyAlignment="1">
      <alignment horizontal="center" vertical="center"/>
    </xf>
    <xf numFmtId="192" fontId="5" fillId="0" borderId="1" xfId="0" applyNumberFormat="1" applyFont="1" applyBorder="1" applyAlignment="1">
      <alignment horizontal="center" vertical="center" wrapText="1"/>
    </xf>
    <xf numFmtId="184" fontId="5" fillId="0" borderId="1" xfId="0" applyNumberFormat="1" applyFont="1" applyBorder="1" applyAlignment="1">
      <alignment horizontal="center" vertical="center" wrapText="1"/>
    </xf>
    <xf numFmtId="184" fontId="5" fillId="0" borderId="1" xfId="2" applyNumberFormat="1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184" fontId="4" fillId="0" borderId="1" xfId="0" applyNumberFormat="1" applyFont="1" applyBorder="1" applyAlignment="1">
      <alignment horizontal="center" vertical="center" wrapText="1"/>
    </xf>
    <xf numFmtId="192" fontId="4" fillId="0" borderId="1" xfId="0" applyNumberFormat="1" applyFont="1" applyBorder="1" applyAlignment="1">
      <alignment horizontal="center" vertical="center" wrapText="1"/>
    </xf>
    <xf numFmtId="192" fontId="5" fillId="0" borderId="1" xfId="0" applyNumberFormat="1" applyFont="1" applyFill="1" applyBorder="1" applyAlignment="1">
      <alignment horizontal="center"/>
    </xf>
    <xf numFmtId="193" fontId="5" fillId="0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9" fillId="0" borderId="15" xfId="0" applyFont="1" applyBorder="1"/>
    <xf numFmtId="0" fontId="5" fillId="0" borderId="16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6" fillId="0" borderId="0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193" fontId="2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93" fontId="2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1" fillId="0" borderId="10" xfId="0" applyNumberFormat="1" applyFont="1" applyFill="1" applyBorder="1" applyAlignment="1">
      <alignment horizontal="center" vertical="center"/>
    </xf>
    <xf numFmtId="0" fontId="31" fillId="0" borderId="19" xfId="0" applyNumberFormat="1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32" fillId="3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4" fillId="0" borderId="6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0" fontId="37" fillId="0" borderId="1" xfId="44" applyNumberFormat="1" applyFont="1" applyFill="1" applyBorder="1" applyAlignment="1">
      <alignment horizontal="center" vertical="center"/>
    </xf>
    <xf numFmtId="0" fontId="37" fillId="0" borderId="1" xfId="44" applyNumberFormat="1" applyFont="1" applyFill="1" applyBorder="1" applyAlignment="1">
      <alignment horizontal="center" vertical="center"/>
    </xf>
    <xf numFmtId="10" fontId="37" fillId="2" borderId="1" xfId="44" applyNumberFormat="1" applyFont="1" applyFill="1" applyBorder="1" applyAlignment="1">
      <alignment horizontal="center" vertical="center"/>
    </xf>
    <xf numFmtId="0" fontId="37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7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37" fillId="0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5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85</xdr:row>
      <xdr:rowOff>0</xdr:rowOff>
    </xdr:from>
    <xdr:to>
      <xdr:col>3</xdr:col>
      <xdr:colOff>554355</xdr:colOff>
      <xdr:row>85</xdr:row>
      <xdr:rowOff>0</xdr:rowOff>
    </xdr:to>
    <xdr:pic>
      <xdr:nvPicPr>
        <xdr:cNvPr id="4" name="E657119C-6982-421D-8BA7-E74DEB70A7DB-4"/>
        <xdr:cNvPicPr/>
      </xdr:nvPicPr>
      <xdr:blipFill>
        <a:stretch>
          <a:fillRect/>
        </a:stretch>
      </xdr:blipFill>
      <xdr:spPr>
        <a:xfrm>
          <a:off x="42221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649605</xdr:colOff>
      <xdr:row>85</xdr:row>
      <xdr:rowOff>0</xdr:rowOff>
    </xdr:from>
    <xdr:to>
      <xdr:col>3</xdr:col>
      <xdr:colOff>649605</xdr:colOff>
      <xdr:row>85</xdr:row>
      <xdr:rowOff>0</xdr:rowOff>
    </xdr:to>
    <xdr:pic>
      <xdr:nvPicPr>
        <xdr:cNvPr id="8" name="E657119C-6982-421D-8BA7-E74DEB70A7DB-5"/>
        <xdr:cNvPicPr/>
      </xdr:nvPicPr>
      <xdr:blipFill>
        <a:stretch>
          <a:fillRect/>
        </a:stretch>
      </xdr:blipFill>
      <xdr:spPr>
        <a:xfrm>
          <a:off x="431736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692150</xdr:colOff>
      <xdr:row>85</xdr:row>
      <xdr:rowOff>0</xdr:rowOff>
    </xdr:from>
    <xdr:to>
      <xdr:col>3</xdr:col>
      <xdr:colOff>692150</xdr:colOff>
      <xdr:row>85</xdr:row>
      <xdr:rowOff>0</xdr:rowOff>
    </xdr:to>
    <xdr:pic>
      <xdr:nvPicPr>
        <xdr:cNvPr id="10" name="E657119C-6982-421D-8BA7-E74DEB70A7DB-6"/>
        <xdr:cNvPicPr/>
      </xdr:nvPicPr>
      <xdr:blipFill>
        <a:stretch>
          <a:fillRect/>
        </a:stretch>
      </xdr:blipFill>
      <xdr:spPr>
        <a:xfrm>
          <a:off x="435991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77</xdr:row>
      <xdr:rowOff>163830</xdr:rowOff>
    </xdr:from>
    <xdr:to>
      <xdr:col>3</xdr:col>
      <xdr:colOff>556260</xdr:colOff>
      <xdr:row>77</xdr:row>
      <xdr:rowOff>163830</xdr:rowOff>
    </xdr:to>
    <xdr:pic>
      <xdr:nvPicPr>
        <xdr:cNvPr id="6" name="E657119C-6982-421D-8BA7-E74DEB70A7DB-7"/>
        <xdr:cNvPicPr/>
      </xdr:nvPicPr>
      <xdr:blipFill>
        <a:stretch>
          <a:fillRect/>
        </a:stretch>
      </xdr:blipFill>
      <xdr:spPr>
        <a:xfrm>
          <a:off x="4224020" y="1856613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77</xdr:row>
      <xdr:rowOff>163830</xdr:rowOff>
    </xdr:from>
    <xdr:to>
      <xdr:col>3</xdr:col>
      <xdr:colOff>556260</xdr:colOff>
      <xdr:row>77</xdr:row>
      <xdr:rowOff>163830</xdr:rowOff>
    </xdr:to>
    <xdr:pic>
      <xdr:nvPicPr>
        <xdr:cNvPr id="11" name="E657119C-6982-421D-8BA7-E74DEB70A7DB-8"/>
        <xdr:cNvPicPr/>
      </xdr:nvPicPr>
      <xdr:blipFill>
        <a:stretch>
          <a:fillRect/>
        </a:stretch>
      </xdr:blipFill>
      <xdr:spPr>
        <a:xfrm>
          <a:off x="4224020" y="1856613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77</xdr:row>
      <xdr:rowOff>114300</xdr:rowOff>
    </xdr:from>
    <xdr:to>
      <xdr:col>3</xdr:col>
      <xdr:colOff>651510</xdr:colOff>
      <xdr:row>77</xdr:row>
      <xdr:rowOff>114300</xdr:rowOff>
    </xdr:to>
    <xdr:pic>
      <xdr:nvPicPr>
        <xdr:cNvPr id="13" name="E657119C-6982-421D-8BA7-E74DEB70A7DB-9"/>
        <xdr:cNvPicPr/>
      </xdr:nvPicPr>
      <xdr:blipFill>
        <a:stretch>
          <a:fillRect/>
        </a:stretch>
      </xdr:blipFill>
      <xdr:spPr>
        <a:xfrm>
          <a:off x="4319270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77</xdr:row>
      <xdr:rowOff>114300</xdr:rowOff>
    </xdr:from>
    <xdr:to>
      <xdr:col>3</xdr:col>
      <xdr:colOff>651510</xdr:colOff>
      <xdr:row>77</xdr:row>
      <xdr:rowOff>114300</xdr:rowOff>
    </xdr:to>
    <xdr:pic>
      <xdr:nvPicPr>
        <xdr:cNvPr id="15" name="E657119C-6982-421D-8BA7-E74DEB70A7DB-10"/>
        <xdr:cNvPicPr/>
      </xdr:nvPicPr>
      <xdr:blipFill>
        <a:stretch>
          <a:fillRect/>
        </a:stretch>
      </xdr:blipFill>
      <xdr:spPr>
        <a:xfrm>
          <a:off x="4319270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77</xdr:row>
      <xdr:rowOff>114300</xdr:rowOff>
    </xdr:from>
    <xdr:to>
      <xdr:col>3</xdr:col>
      <xdr:colOff>694055</xdr:colOff>
      <xdr:row>77</xdr:row>
      <xdr:rowOff>114300</xdr:rowOff>
    </xdr:to>
    <xdr:pic>
      <xdr:nvPicPr>
        <xdr:cNvPr id="17" name="E657119C-6982-421D-8BA7-E74DEB70A7DB-11"/>
        <xdr:cNvPicPr/>
      </xdr:nvPicPr>
      <xdr:blipFill>
        <a:stretch>
          <a:fillRect/>
        </a:stretch>
      </xdr:blipFill>
      <xdr:spPr>
        <a:xfrm>
          <a:off x="4361815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77</xdr:row>
      <xdr:rowOff>114300</xdr:rowOff>
    </xdr:from>
    <xdr:to>
      <xdr:col>3</xdr:col>
      <xdr:colOff>694055</xdr:colOff>
      <xdr:row>77</xdr:row>
      <xdr:rowOff>114300</xdr:rowOff>
    </xdr:to>
    <xdr:pic>
      <xdr:nvPicPr>
        <xdr:cNvPr id="19" name="E657119C-6982-421D-8BA7-E74DEB70A7DB-12"/>
        <xdr:cNvPicPr/>
      </xdr:nvPicPr>
      <xdr:blipFill>
        <a:stretch>
          <a:fillRect/>
        </a:stretch>
      </xdr:blipFill>
      <xdr:spPr>
        <a:xfrm>
          <a:off x="4361815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748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176374425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B18" sqref="B18"/>
    </sheetView>
  </sheetViews>
  <sheetFormatPr defaultColWidth="8.63333333333333" defaultRowHeight="18.75" outlineLevelCol="7"/>
  <cols>
    <col min="1" max="1" width="28.5" style="18" customWidth="1"/>
    <col min="2" max="7" width="20.5" style="18" customWidth="1"/>
    <col min="8" max="8" width="24.1083333333333" style="18" customWidth="1"/>
    <col min="9" max="25" width="8.63333333333333" style="18"/>
  </cols>
  <sheetData>
    <row r="1" s="176" customFormat="1" ht="25.5" customHeight="1" spans="1:8">
      <c r="A1" s="177" t="s">
        <v>0</v>
      </c>
      <c r="B1" s="19"/>
      <c r="C1" s="19"/>
      <c r="D1" s="19"/>
      <c r="E1" s="19"/>
      <c r="F1" s="19"/>
      <c r="G1" s="19"/>
      <c r="H1" s="19"/>
    </row>
    <row r="2" s="50" customFormat="1" ht="20.25" spans="1:8">
      <c r="A2" s="65" t="s">
        <v>1</v>
      </c>
      <c r="B2" s="65" t="s">
        <v>2</v>
      </c>
      <c r="C2" s="65" t="s">
        <v>3</v>
      </c>
      <c r="D2" s="65" t="s">
        <v>4</v>
      </c>
      <c r="E2" s="65" t="s">
        <v>5</v>
      </c>
      <c r="F2" s="65" t="s">
        <v>6</v>
      </c>
      <c r="G2" s="65" t="s">
        <v>7</v>
      </c>
      <c r="H2" s="65" t="s">
        <v>8</v>
      </c>
    </row>
    <row r="3" spans="1:8">
      <c r="A3" s="20" t="s">
        <v>9</v>
      </c>
      <c r="B3" s="178">
        <f>B4/1674</f>
        <v>0</v>
      </c>
      <c r="C3" s="178">
        <f>C4/1790</f>
        <v>0.00335195530726257</v>
      </c>
      <c r="D3" s="178">
        <f>D4/1414</f>
        <v>0</v>
      </c>
      <c r="E3" s="178">
        <f>E4/1333</f>
        <v>0</v>
      </c>
      <c r="F3" s="178">
        <f>F4/1497</f>
        <v>0</v>
      </c>
      <c r="G3" s="188">
        <f>G4/774</f>
        <v>0</v>
      </c>
      <c r="H3" s="188">
        <f>H4/181</f>
        <v>0</v>
      </c>
    </row>
    <row r="4" spans="1:8">
      <c r="A4" s="20" t="s">
        <v>10</v>
      </c>
      <c r="B4" s="179">
        <v>0</v>
      </c>
      <c r="C4" s="179">
        <v>6</v>
      </c>
      <c r="D4" s="179">
        <v>0</v>
      </c>
      <c r="E4" s="181">
        <v>0</v>
      </c>
      <c r="F4" s="187">
        <v>0</v>
      </c>
      <c r="G4" s="20">
        <v>0</v>
      </c>
      <c r="H4" s="185">
        <v>0</v>
      </c>
    </row>
    <row r="5" spans="1:8">
      <c r="A5" s="20" t="s">
        <v>11</v>
      </c>
      <c r="B5" s="180">
        <f>B6/1674</f>
        <v>0.041816009557945</v>
      </c>
      <c r="C5" s="180">
        <f>C6/1790</f>
        <v>0.126256983240223</v>
      </c>
      <c r="D5" s="180">
        <f>D6/1414</f>
        <v>0.132956152758133</v>
      </c>
      <c r="E5" s="180">
        <f>E6/1333</f>
        <v>0.113278319579895</v>
      </c>
      <c r="F5" s="180">
        <f>F6/1497</f>
        <v>0.185036740146961</v>
      </c>
      <c r="G5" s="180">
        <f>G6/774</f>
        <v>0.082687338501292</v>
      </c>
      <c r="H5" s="180">
        <f>H6/181</f>
        <v>0.342541436464088</v>
      </c>
    </row>
    <row r="6" spans="1:8">
      <c r="A6" s="20" t="s">
        <v>12</v>
      </c>
      <c r="B6" s="181">
        <v>70</v>
      </c>
      <c r="C6" s="181">
        <v>226</v>
      </c>
      <c r="D6" s="181">
        <v>188</v>
      </c>
      <c r="E6" s="181">
        <v>151</v>
      </c>
      <c r="F6" s="183">
        <v>277</v>
      </c>
      <c r="G6" s="181">
        <v>64</v>
      </c>
      <c r="H6" s="183">
        <v>62</v>
      </c>
    </row>
    <row r="7" ht="17.1" customHeight="1" spans="1:8">
      <c r="A7" s="20" t="s">
        <v>13</v>
      </c>
      <c r="B7" s="20">
        <v>0</v>
      </c>
      <c r="C7" s="182">
        <v>6</v>
      </c>
      <c r="D7" s="182">
        <v>0</v>
      </c>
      <c r="E7" s="184">
        <v>0</v>
      </c>
      <c r="F7" s="20">
        <v>0</v>
      </c>
      <c r="G7" s="184">
        <v>1</v>
      </c>
      <c r="H7" s="185">
        <v>0</v>
      </c>
    </row>
    <row r="8" spans="1:8">
      <c r="A8" s="20" t="s">
        <v>14</v>
      </c>
      <c r="B8" s="183" t="s">
        <v>15</v>
      </c>
      <c r="C8" s="183" t="s">
        <v>15</v>
      </c>
      <c r="D8" s="183" t="s">
        <v>15</v>
      </c>
      <c r="E8" s="183" t="s">
        <v>15</v>
      </c>
      <c r="F8" s="183" t="s">
        <v>15</v>
      </c>
      <c r="G8" s="183" t="s">
        <v>15</v>
      </c>
      <c r="H8" s="183" t="s">
        <v>15</v>
      </c>
    </row>
    <row r="9" spans="1:8">
      <c r="A9" s="20" t="s">
        <v>16</v>
      </c>
      <c r="B9" s="181">
        <v>17</v>
      </c>
      <c r="C9" s="181">
        <v>52</v>
      </c>
      <c r="D9" s="181">
        <v>185</v>
      </c>
      <c r="E9" s="181">
        <v>361</v>
      </c>
      <c r="F9" s="183">
        <v>121</v>
      </c>
      <c r="G9" s="181">
        <v>10</v>
      </c>
      <c r="H9" s="187">
        <v>25</v>
      </c>
    </row>
    <row r="10" spans="1:8">
      <c r="A10" s="20" t="s">
        <v>17</v>
      </c>
      <c r="B10" s="179">
        <v>0</v>
      </c>
      <c r="C10" s="184">
        <v>16</v>
      </c>
      <c r="D10" s="185">
        <v>0</v>
      </c>
      <c r="E10" s="185">
        <v>0</v>
      </c>
      <c r="F10" s="187">
        <v>2</v>
      </c>
      <c r="G10" s="185">
        <v>0</v>
      </c>
      <c r="H10" s="185">
        <v>0</v>
      </c>
    </row>
    <row r="11" spans="1:8">
      <c r="A11" s="20" t="s">
        <v>18</v>
      </c>
      <c r="B11" s="186">
        <v>0</v>
      </c>
      <c r="C11" s="185">
        <v>3</v>
      </c>
      <c r="D11" s="185">
        <v>0</v>
      </c>
      <c r="E11" s="184">
        <v>0</v>
      </c>
      <c r="F11" s="185">
        <v>0</v>
      </c>
      <c r="G11" s="185">
        <v>0</v>
      </c>
      <c r="H11" s="185">
        <v>0</v>
      </c>
    </row>
    <row r="12" spans="1:8">
      <c r="A12" s="20" t="s">
        <v>19</v>
      </c>
      <c r="B12" s="187" t="s">
        <v>20</v>
      </c>
      <c r="C12" s="187" t="s">
        <v>20</v>
      </c>
      <c r="D12" s="187" t="s">
        <v>20</v>
      </c>
      <c r="E12" s="187" t="s">
        <v>20</v>
      </c>
      <c r="F12" s="187" t="s">
        <v>20</v>
      </c>
      <c r="G12" s="187" t="s">
        <v>20</v>
      </c>
      <c r="H12" s="187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71" zoomScaleNormal="71" workbookViewId="0">
      <selection activeCell="A1" sqref="$A1:$XFD1"/>
    </sheetView>
  </sheetViews>
  <sheetFormatPr defaultColWidth="9" defaultRowHeight="14.25"/>
  <cols>
    <col min="1" max="1" width="22.4166666666667" style="140" customWidth="1"/>
    <col min="2" max="2" width="18.3833333333333" style="140" customWidth="1"/>
    <col min="3" max="3" width="20.6083333333333" style="140" customWidth="1"/>
    <col min="4" max="4" width="48.675" style="141" customWidth="1"/>
    <col min="5" max="5" width="18.5833333333333" style="140" customWidth="1"/>
    <col min="6" max="6" width="24.8416666666667" style="140" customWidth="1"/>
    <col min="7" max="7" width="15.25" style="140" customWidth="1"/>
    <col min="8" max="8" width="45.225" style="140" customWidth="1"/>
    <col min="9" max="9" width="41.025" style="140" customWidth="1"/>
  </cols>
  <sheetData>
    <row r="1" ht="43" customHeight="1" spans="1:9">
      <c r="A1" s="142" t="s">
        <v>21</v>
      </c>
      <c r="B1" s="143"/>
      <c r="C1" s="143"/>
      <c r="D1" s="143"/>
      <c r="E1" s="143"/>
      <c r="F1" s="143"/>
      <c r="G1" s="143"/>
      <c r="H1" s="143"/>
      <c r="I1" s="143"/>
    </row>
    <row r="2" s="16" customFormat="1" ht="52" customHeight="1" spans="1:9">
      <c r="A2" s="65" t="s">
        <v>22</v>
      </c>
      <c r="B2" s="65" t="s">
        <v>23</v>
      </c>
      <c r="C2" s="65" t="s">
        <v>24</v>
      </c>
      <c r="D2" s="96" t="s">
        <v>25</v>
      </c>
      <c r="E2" s="65" t="s">
        <v>26</v>
      </c>
      <c r="F2" s="166" t="s">
        <v>27</v>
      </c>
      <c r="G2" s="65" t="s">
        <v>28</v>
      </c>
      <c r="H2" s="65" t="s">
        <v>29</v>
      </c>
      <c r="I2" s="173" t="s">
        <v>30</v>
      </c>
    </row>
    <row r="3" s="16" customFormat="1" ht="27" customHeight="1" spans="1:9">
      <c r="A3" s="5" t="s">
        <v>2</v>
      </c>
      <c r="B3" s="144" t="s">
        <v>31</v>
      </c>
      <c r="C3" s="145"/>
      <c r="D3" s="145"/>
      <c r="E3" s="145"/>
      <c r="F3" s="145"/>
      <c r="G3" s="145"/>
      <c r="H3" s="145"/>
      <c r="I3" s="174"/>
    </row>
    <row r="4" s="17" customFormat="1" ht="20.25" customHeight="1" spans="1:9">
      <c r="A4" s="146" t="s">
        <v>3</v>
      </c>
      <c r="B4" s="147" t="s">
        <v>32</v>
      </c>
      <c r="C4" s="148">
        <v>2025283320</v>
      </c>
      <c r="D4" s="149" t="s">
        <v>33</v>
      </c>
      <c r="E4" s="148" t="s">
        <v>34</v>
      </c>
      <c r="F4" s="149" t="s">
        <v>35</v>
      </c>
      <c r="G4" s="167">
        <v>2</v>
      </c>
      <c r="H4" s="168" t="s">
        <v>36</v>
      </c>
      <c r="I4" s="174" t="s">
        <v>37</v>
      </c>
    </row>
    <row r="5" s="17" customFormat="1" ht="20.25" customHeight="1" spans="1:9">
      <c r="A5" s="146"/>
      <c r="B5" s="150"/>
      <c r="C5" s="151"/>
      <c r="D5" s="152" t="s">
        <v>38</v>
      </c>
      <c r="E5" s="151"/>
      <c r="F5" s="149" t="s">
        <v>39</v>
      </c>
      <c r="G5" s="169">
        <v>2</v>
      </c>
      <c r="H5" s="168" t="s">
        <v>36</v>
      </c>
      <c r="I5" s="174" t="s">
        <v>37</v>
      </c>
    </row>
    <row r="6" s="17" customFormat="1" ht="20.25" customHeight="1" spans="1:9">
      <c r="A6" s="146"/>
      <c r="B6" s="153"/>
      <c r="C6" s="154"/>
      <c r="D6" s="152" t="s">
        <v>40</v>
      </c>
      <c r="E6" s="154"/>
      <c r="F6" s="152" t="s">
        <v>41</v>
      </c>
      <c r="G6" s="170">
        <v>3</v>
      </c>
      <c r="H6" s="168" t="s">
        <v>36</v>
      </c>
      <c r="I6" s="174" t="s">
        <v>37</v>
      </c>
    </row>
    <row r="7" s="17" customFormat="1" ht="20.25" customHeight="1" spans="1:9">
      <c r="A7" s="146"/>
      <c r="B7" s="155" t="s">
        <v>42</v>
      </c>
      <c r="C7" s="149">
        <v>2024273215</v>
      </c>
      <c r="D7" s="149" t="s">
        <v>43</v>
      </c>
      <c r="E7" s="149" t="s">
        <v>44</v>
      </c>
      <c r="F7" s="149" t="s">
        <v>41</v>
      </c>
      <c r="G7" s="167">
        <v>3</v>
      </c>
      <c r="H7" s="168" t="s">
        <v>36</v>
      </c>
      <c r="I7" s="174" t="s">
        <v>37</v>
      </c>
    </row>
    <row r="8" s="17" customFormat="1" ht="20.25" customHeight="1" spans="1:9">
      <c r="A8" s="146"/>
      <c r="B8" s="155" t="s">
        <v>45</v>
      </c>
      <c r="C8" s="156">
        <v>2023283430</v>
      </c>
      <c r="D8" s="157" t="s">
        <v>46</v>
      </c>
      <c r="E8" s="157" t="s">
        <v>47</v>
      </c>
      <c r="F8" s="157" t="s">
        <v>48</v>
      </c>
      <c r="G8" s="171">
        <v>2</v>
      </c>
      <c r="H8" s="172" t="s">
        <v>36</v>
      </c>
      <c r="I8" s="174" t="s">
        <v>37</v>
      </c>
    </row>
    <row r="9" s="17" customFormat="1" ht="20.25" customHeight="1" spans="1:9">
      <c r="A9" s="146"/>
      <c r="B9" s="155" t="s">
        <v>49</v>
      </c>
      <c r="C9" s="149">
        <v>2023283212</v>
      </c>
      <c r="D9" s="149" t="s">
        <v>50</v>
      </c>
      <c r="E9" s="149" t="s">
        <v>51</v>
      </c>
      <c r="F9" s="149" t="s">
        <v>52</v>
      </c>
      <c r="G9" s="167">
        <v>3</v>
      </c>
      <c r="H9" s="172" t="s">
        <v>36</v>
      </c>
      <c r="I9" s="174" t="s">
        <v>37</v>
      </c>
    </row>
    <row r="10" ht="16" customHeight="1" spans="1:9">
      <c r="A10" s="111" t="s">
        <v>4</v>
      </c>
      <c r="B10" s="158" t="s">
        <v>31</v>
      </c>
      <c r="C10" s="158"/>
      <c r="D10" s="158"/>
      <c r="E10" s="158"/>
      <c r="F10" s="158"/>
      <c r="G10" s="158"/>
      <c r="H10" s="158"/>
      <c r="I10" s="175"/>
    </row>
    <row r="11" ht="16" customHeight="1" spans="1:9">
      <c r="A11" s="159" t="s">
        <v>5</v>
      </c>
      <c r="B11" s="160" t="s">
        <v>31</v>
      </c>
      <c r="C11" s="160"/>
      <c r="D11" s="160"/>
      <c r="E11" s="160"/>
      <c r="F11" s="160"/>
      <c r="G11" s="160"/>
      <c r="H11" s="160"/>
      <c r="I11" s="175"/>
    </row>
    <row r="12" ht="14" customHeight="1" spans="1:9">
      <c r="A12" s="5" t="s">
        <v>6</v>
      </c>
      <c r="B12" s="5" t="s">
        <v>31</v>
      </c>
      <c r="C12" s="5"/>
      <c r="D12" s="5"/>
      <c r="E12" s="5"/>
      <c r="F12" s="5"/>
      <c r="G12" s="5"/>
      <c r="H12" s="53"/>
      <c r="I12" s="175"/>
    </row>
    <row r="13" ht="18.75" spans="1:9">
      <c r="A13" s="161" t="s">
        <v>7</v>
      </c>
      <c r="B13" s="162" t="s">
        <v>31</v>
      </c>
      <c r="C13" s="163"/>
      <c r="D13" s="163"/>
      <c r="E13" s="163"/>
      <c r="F13" s="163"/>
      <c r="G13" s="163"/>
      <c r="H13" s="163"/>
      <c r="I13" s="175"/>
    </row>
    <row r="14" ht="18.75" spans="1:9">
      <c r="A14" s="31" t="s">
        <v>53</v>
      </c>
      <c r="B14" s="164" t="s">
        <v>31</v>
      </c>
      <c r="C14" s="165"/>
      <c r="D14" s="165"/>
      <c r="E14" s="165"/>
      <c r="F14" s="165"/>
      <c r="G14" s="165"/>
      <c r="H14" s="165"/>
      <c r="I14" s="175"/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B3:H3"/>
    <mergeCell ref="B10:H10"/>
    <mergeCell ref="B11:H11"/>
    <mergeCell ref="B12:H12"/>
    <mergeCell ref="B13:H13"/>
    <mergeCell ref="B14:H14"/>
    <mergeCell ref="A4:A9"/>
    <mergeCell ref="B4:B6"/>
    <mergeCell ref="C4:C6"/>
    <mergeCell ref="E4:E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workbookViewId="0">
      <selection activeCell="B13" sqref="B13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36" customFormat="1" ht="24.75" customHeight="1" spans="1:8">
      <c r="A1" s="19" t="s">
        <v>54</v>
      </c>
      <c r="B1" s="19"/>
      <c r="C1" s="19"/>
      <c r="D1" s="19"/>
      <c r="E1" s="19"/>
      <c r="F1" s="19"/>
      <c r="G1" s="19"/>
      <c r="H1" s="19"/>
    </row>
    <row r="2" s="129" customFormat="1" ht="20.25" spans="1:8">
      <c r="A2" s="96" t="s">
        <v>22</v>
      </c>
      <c r="B2" s="96" t="s">
        <v>55</v>
      </c>
      <c r="C2" s="96" t="s">
        <v>24</v>
      </c>
      <c r="D2" s="96" t="s">
        <v>26</v>
      </c>
      <c r="E2" s="96" t="s">
        <v>25</v>
      </c>
      <c r="F2" s="96" t="s">
        <v>56</v>
      </c>
      <c r="G2" s="134" t="s">
        <v>57</v>
      </c>
      <c r="H2" s="96" t="s">
        <v>58</v>
      </c>
    </row>
    <row r="3" ht="18" customHeight="1" spans="1:8">
      <c r="A3" s="5" t="s">
        <v>2</v>
      </c>
      <c r="B3" s="5"/>
      <c r="C3" s="9"/>
      <c r="D3" s="9"/>
      <c r="E3" s="5"/>
      <c r="F3" s="31"/>
      <c r="G3" s="23"/>
      <c r="H3" s="5"/>
    </row>
    <row r="4" ht="18" customHeight="1" spans="1:8">
      <c r="A4" s="111" t="s">
        <v>3</v>
      </c>
      <c r="B4" s="130" t="s">
        <v>59</v>
      </c>
      <c r="C4" s="130">
        <v>2025283116</v>
      </c>
      <c r="D4" s="130" t="s">
        <v>60</v>
      </c>
      <c r="E4" s="130" t="s">
        <v>61</v>
      </c>
      <c r="F4" s="130" t="s">
        <v>62</v>
      </c>
      <c r="G4" s="135">
        <v>5.2</v>
      </c>
      <c r="H4" s="136"/>
    </row>
    <row r="5" ht="18" customHeight="1" spans="1:8">
      <c r="A5" s="116"/>
      <c r="B5" s="130"/>
      <c r="C5" s="130">
        <v>2025283117</v>
      </c>
      <c r="D5" s="130" t="s">
        <v>63</v>
      </c>
      <c r="E5" s="130" t="s">
        <v>61</v>
      </c>
      <c r="F5" s="130" t="s">
        <v>62</v>
      </c>
      <c r="G5" s="137">
        <v>5.2</v>
      </c>
      <c r="H5" s="136"/>
    </row>
    <row r="6" ht="18" customHeight="1" spans="1:8">
      <c r="A6" s="116"/>
      <c r="B6" s="130"/>
      <c r="C6" s="130">
        <v>2025283121</v>
      </c>
      <c r="D6" s="130" t="s">
        <v>64</v>
      </c>
      <c r="E6" s="130" t="s">
        <v>61</v>
      </c>
      <c r="F6" s="130" t="s">
        <v>62</v>
      </c>
      <c r="G6" s="137">
        <v>5.2</v>
      </c>
      <c r="H6" s="138"/>
    </row>
    <row r="7" ht="18" customHeight="1" spans="1:8">
      <c r="A7" s="116"/>
      <c r="B7" s="131" t="s">
        <v>32</v>
      </c>
      <c r="C7" s="132">
        <v>2025283339</v>
      </c>
      <c r="D7" s="132" t="s">
        <v>65</v>
      </c>
      <c r="E7" s="139" t="s">
        <v>38</v>
      </c>
      <c r="F7" s="130" t="s">
        <v>62</v>
      </c>
      <c r="G7" s="137">
        <v>5.21</v>
      </c>
      <c r="H7" s="138"/>
    </row>
    <row r="8" ht="18" customHeight="1" spans="1:8">
      <c r="A8" s="116"/>
      <c r="B8" s="131"/>
      <c r="C8" s="132">
        <v>2025283340</v>
      </c>
      <c r="D8" s="132" t="s">
        <v>66</v>
      </c>
      <c r="E8" s="139" t="s">
        <v>38</v>
      </c>
      <c r="F8" s="130" t="s">
        <v>62</v>
      </c>
      <c r="G8" s="137">
        <v>5.21</v>
      </c>
      <c r="H8" s="138"/>
    </row>
    <row r="9" ht="18" customHeight="1" spans="1:8">
      <c r="A9" s="112"/>
      <c r="B9" s="131"/>
      <c r="C9" s="132">
        <v>2025283316</v>
      </c>
      <c r="D9" s="132" t="s">
        <v>67</v>
      </c>
      <c r="E9" s="139" t="s">
        <v>38</v>
      </c>
      <c r="F9" s="130" t="s">
        <v>62</v>
      </c>
      <c r="G9" s="137">
        <v>5.21</v>
      </c>
      <c r="H9" s="138"/>
    </row>
    <row r="10" ht="18" customHeight="1" spans="1:8">
      <c r="A10" s="5" t="s">
        <v>4</v>
      </c>
      <c r="B10" s="5" t="s">
        <v>31</v>
      </c>
      <c r="C10" s="5"/>
      <c r="D10" s="5"/>
      <c r="E10" s="5"/>
      <c r="F10" s="5"/>
      <c r="G10" s="5"/>
      <c r="H10" s="5"/>
    </row>
    <row r="11" ht="18.75" spans="1:8">
      <c r="A11" s="133" t="s">
        <v>5</v>
      </c>
      <c r="B11" s="101" t="s">
        <v>31</v>
      </c>
      <c r="C11" s="14"/>
      <c r="D11" s="14"/>
      <c r="E11" s="14"/>
      <c r="F11" s="14"/>
      <c r="G11" s="14"/>
      <c r="H11" s="14"/>
    </row>
    <row r="12" ht="18.75" spans="1:8">
      <c r="A12" s="101" t="s">
        <v>6</v>
      </c>
      <c r="B12" s="101" t="s">
        <v>31</v>
      </c>
      <c r="C12" s="101"/>
      <c r="D12" s="101"/>
      <c r="E12" s="101"/>
      <c r="F12" s="101"/>
      <c r="G12" s="101"/>
      <c r="H12" s="101"/>
    </row>
    <row r="13" ht="18.75" spans="1:8">
      <c r="A13" s="5" t="s">
        <v>7</v>
      </c>
      <c r="B13" s="5" t="s">
        <v>68</v>
      </c>
      <c r="C13" s="5">
        <v>2025263614</v>
      </c>
      <c r="D13" s="5" t="s">
        <v>69</v>
      </c>
      <c r="E13" s="5" t="s">
        <v>70</v>
      </c>
      <c r="F13" s="5" t="s">
        <v>62</v>
      </c>
      <c r="G13" s="5">
        <v>5.22</v>
      </c>
      <c r="H13" s="5"/>
    </row>
    <row r="14" ht="18" customHeight="1" spans="1:8">
      <c r="A14" s="101" t="s">
        <v>8</v>
      </c>
      <c r="B14" s="101" t="s">
        <v>31</v>
      </c>
      <c r="C14" s="101"/>
      <c r="D14" s="101"/>
      <c r="E14" s="101"/>
      <c r="F14" s="101"/>
      <c r="G14" s="101"/>
      <c r="H14" s="101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B10:H10"/>
    <mergeCell ref="B11:H11"/>
    <mergeCell ref="B12:H12"/>
    <mergeCell ref="B14:H14"/>
    <mergeCell ref="A4:A9"/>
    <mergeCell ref="B4:B6"/>
    <mergeCell ref="B7:B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0"/>
  <sheetViews>
    <sheetView zoomScale="70" zoomScaleNormal="70" workbookViewId="0">
      <selection activeCell="H4" sqref="H4"/>
    </sheetView>
  </sheetViews>
  <sheetFormatPr defaultColWidth="8.25" defaultRowHeight="18.75"/>
  <cols>
    <col min="1" max="4" width="23.25" style="93" customWidth="1"/>
    <col min="5" max="5" width="29.1916666666667" style="93" customWidth="1"/>
    <col min="6" max="11" width="23.25" style="93" customWidth="1"/>
    <col min="12" max="16" width="8.25" style="93"/>
  </cols>
  <sheetData>
    <row r="1" ht="23.1" customHeight="1" spans="1:7">
      <c r="A1" s="105" t="s">
        <v>71</v>
      </c>
      <c r="B1" s="106"/>
      <c r="C1" s="106"/>
      <c r="D1" s="106"/>
      <c r="E1" s="106"/>
      <c r="F1" s="106"/>
      <c r="G1" s="106"/>
    </row>
    <row r="2" s="92" customFormat="1" ht="20.25" customHeight="1" spans="1:11">
      <c r="A2" s="11" t="s">
        <v>22</v>
      </c>
      <c r="B2" s="11" t="s">
        <v>23</v>
      </c>
      <c r="C2" s="11" t="s">
        <v>24</v>
      </c>
      <c r="D2" s="11" t="s">
        <v>26</v>
      </c>
      <c r="E2" s="11" t="s">
        <v>25</v>
      </c>
      <c r="F2" s="113" t="s">
        <v>72</v>
      </c>
      <c r="G2" s="11" t="s">
        <v>28</v>
      </c>
      <c r="H2" s="114"/>
      <c r="I2" s="114"/>
      <c r="J2" s="114"/>
      <c r="K2" s="114"/>
    </row>
    <row r="3" s="92" customFormat="1" ht="20.25" customHeight="1" spans="1:11">
      <c r="A3" s="107" t="s">
        <v>2</v>
      </c>
      <c r="B3" s="107" t="s">
        <v>73</v>
      </c>
      <c r="C3" s="107">
        <v>2025364404</v>
      </c>
      <c r="D3" s="107" t="s">
        <v>74</v>
      </c>
      <c r="E3" s="107" t="s">
        <v>75</v>
      </c>
      <c r="F3" s="107" t="s">
        <v>41</v>
      </c>
      <c r="G3" s="107">
        <v>3</v>
      </c>
      <c r="H3" s="115"/>
      <c r="I3" s="115"/>
      <c r="J3" s="115"/>
      <c r="K3" s="115"/>
    </row>
    <row r="4" s="92" customFormat="1" ht="20.25" customHeight="1" spans="1:11">
      <c r="A4" s="101"/>
      <c r="B4" s="5"/>
      <c r="C4" s="5">
        <v>2025364426</v>
      </c>
      <c r="D4" s="5" t="s">
        <v>76</v>
      </c>
      <c r="E4" s="5" t="s">
        <v>75</v>
      </c>
      <c r="F4" s="5" t="s">
        <v>41</v>
      </c>
      <c r="G4" s="5">
        <v>3</v>
      </c>
      <c r="H4" s="115"/>
      <c r="I4" s="115"/>
      <c r="J4" s="115"/>
      <c r="K4" s="115"/>
    </row>
    <row r="5" s="92" customFormat="1" ht="28.5" customHeight="1" spans="1:11">
      <c r="A5" s="101"/>
      <c r="B5" s="5"/>
      <c r="C5" s="5">
        <v>2025364410</v>
      </c>
      <c r="D5" s="5" t="s">
        <v>77</v>
      </c>
      <c r="E5" s="5" t="s">
        <v>78</v>
      </c>
      <c r="F5" s="9" t="s">
        <v>79</v>
      </c>
      <c r="G5" s="5">
        <v>4</v>
      </c>
      <c r="H5" s="115"/>
      <c r="I5" s="115"/>
      <c r="J5" s="115"/>
      <c r="K5" s="115"/>
    </row>
    <row r="6" s="92" customFormat="1" ht="20.25" customHeight="1" spans="1:11">
      <c r="A6" s="101"/>
      <c r="B6" s="5"/>
      <c r="C6" s="5"/>
      <c r="D6" s="5"/>
      <c r="E6" s="5" t="s">
        <v>80</v>
      </c>
      <c r="F6" s="9" t="s">
        <v>79</v>
      </c>
      <c r="G6" s="5"/>
      <c r="H6" s="115"/>
      <c r="I6" s="115"/>
      <c r="J6" s="115"/>
      <c r="K6" s="115"/>
    </row>
    <row r="7" s="92" customFormat="1" ht="20.25" customHeight="1" spans="1:11">
      <c r="A7" s="101"/>
      <c r="B7" s="5"/>
      <c r="C7" s="5">
        <v>2024364325</v>
      </c>
      <c r="D7" s="5" t="s">
        <v>81</v>
      </c>
      <c r="E7" s="5" t="s">
        <v>82</v>
      </c>
      <c r="F7" s="9" t="s">
        <v>39</v>
      </c>
      <c r="G7" s="5">
        <v>5</v>
      </c>
      <c r="H7" s="115"/>
      <c r="I7" s="115"/>
      <c r="J7" s="115"/>
      <c r="K7" s="115"/>
    </row>
    <row r="8" s="92" customFormat="1" ht="20.25" customHeight="1" spans="1:11">
      <c r="A8" s="101"/>
      <c r="B8" s="5"/>
      <c r="C8" s="5"/>
      <c r="D8" s="5"/>
      <c r="E8" s="5" t="s">
        <v>83</v>
      </c>
      <c r="F8" s="9" t="s">
        <v>84</v>
      </c>
      <c r="G8" s="5"/>
      <c r="H8" s="115"/>
      <c r="I8" s="115"/>
      <c r="J8" s="115"/>
      <c r="K8" s="115"/>
    </row>
    <row r="9" s="92" customFormat="1" ht="20.25" customHeight="1" spans="1:11">
      <c r="A9" s="101"/>
      <c r="B9" s="5"/>
      <c r="C9" s="5">
        <v>2025364411</v>
      </c>
      <c r="D9" s="5" t="s">
        <v>85</v>
      </c>
      <c r="E9" s="5" t="s">
        <v>86</v>
      </c>
      <c r="F9" s="9" t="s">
        <v>87</v>
      </c>
      <c r="G9" s="5">
        <v>5</v>
      </c>
      <c r="H9" s="115"/>
      <c r="I9" s="115"/>
      <c r="J9" s="115"/>
      <c r="K9" s="115"/>
    </row>
    <row r="10" s="92" customFormat="1" ht="20.25" customHeight="1" spans="1:11">
      <c r="A10" s="101"/>
      <c r="B10" s="5"/>
      <c r="C10" s="5"/>
      <c r="D10" s="5"/>
      <c r="E10" s="5" t="s">
        <v>88</v>
      </c>
      <c r="F10" s="9" t="s">
        <v>89</v>
      </c>
      <c r="G10" s="5"/>
      <c r="H10" s="115"/>
      <c r="I10" s="115"/>
      <c r="J10" s="115"/>
      <c r="K10" s="115"/>
    </row>
    <row r="11" s="92" customFormat="1" ht="20.25" customHeight="1" spans="1:11">
      <c r="A11" s="101"/>
      <c r="B11" s="5" t="s">
        <v>90</v>
      </c>
      <c r="C11" s="5">
        <v>2023363127</v>
      </c>
      <c r="D11" s="5" t="s">
        <v>91</v>
      </c>
      <c r="E11" s="5" t="s">
        <v>92</v>
      </c>
      <c r="F11" s="5" t="s">
        <v>89</v>
      </c>
      <c r="G11" s="5">
        <v>3</v>
      </c>
      <c r="H11" s="115"/>
      <c r="I11" s="115"/>
      <c r="J11" s="115"/>
      <c r="K11" s="115"/>
    </row>
    <row r="12" s="92" customFormat="1" ht="20.25" customHeight="1" spans="1:11">
      <c r="A12" s="101"/>
      <c r="B12" s="5"/>
      <c r="C12" s="5">
        <v>2023363116</v>
      </c>
      <c r="D12" s="5" t="s">
        <v>93</v>
      </c>
      <c r="E12" s="5" t="s">
        <v>94</v>
      </c>
      <c r="F12" s="5" t="s">
        <v>89</v>
      </c>
      <c r="G12" s="5">
        <v>3</v>
      </c>
      <c r="H12" s="115"/>
      <c r="I12" s="115"/>
      <c r="J12" s="115"/>
      <c r="K12" s="115"/>
    </row>
    <row r="13" s="92" customFormat="1" ht="20.25" customHeight="1" spans="1:11">
      <c r="A13" s="101"/>
      <c r="B13" s="5" t="s">
        <v>95</v>
      </c>
      <c r="C13" s="5">
        <v>2025364316</v>
      </c>
      <c r="D13" s="5" t="s">
        <v>96</v>
      </c>
      <c r="E13" s="5" t="s">
        <v>80</v>
      </c>
      <c r="F13" s="5" t="s">
        <v>48</v>
      </c>
      <c r="G13" s="5">
        <v>5</v>
      </c>
      <c r="H13" s="115"/>
      <c r="I13" s="115"/>
      <c r="J13" s="115"/>
      <c r="K13" s="115"/>
    </row>
    <row r="14" s="92" customFormat="1" ht="20.25" customHeight="1" spans="1:11">
      <c r="A14" s="101"/>
      <c r="B14" s="5"/>
      <c r="C14" s="5"/>
      <c r="D14" s="5"/>
      <c r="E14" s="5" t="s">
        <v>97</v>
      </c>
      <c r="F14" s="5" t="s">
        <v>98</v>
      </c>
      <c r="G14" s="5"/>
      <c r="H14" s="115"/>
      <c r="I14" s="115"/>
      <c r="J14" s="115"/>
      <c r="K14" s="115"/>
    </row>
    <row r="15" s="92" customFormat="1" ht="20.25" customHeight="1" spans="1:11">
      <c r="A15" s="101"/>
      <c r="B15" s="5" t="s">
        <v>99</v>
      </c>
      <c r="C15" s="5">
        <v>2024363504</v>
      </c>
      <c r="D15" s="5" t="s">
        <v>100</v>
      </c>
      <c r="E15" s="5" t="s">
        <v>101</v>
      </c>
      <c r="F15" s="5" t="s">
        <v>87</v>
      </c>
      <c r="G15" s="5">
        <v>2</v>
      </c>
      <c r="H15" s="115"/>
      <c r="I15" s="115"/>
      <c r="J15" s="115"/>
      <c r="K15" s="115"/>
    </row>
    <row r="16" s="92" customFormat="1" ht="20.25" customHeight="1" spans="1:11">
      <c r="A16" s="101"/>
      <c r="B16" s="5"/>
      <c r="C16" s="5">
        <v>2024363501</v>
      </c>
      <c r="D16" s="5" t="s">
        <v>102</v>
      </c>
      <c r="E16" s="5" t="s">
        <v>82</v>
      </c>
      <c r="F16" s="5" t="s">
        <v>84</v>
      </c>
      <c r="G16" s="5">
        <v>5</v>
      </c>
      <c r="H16" s="115"/>
      <c r="I16" s="115"/>
      <c r="J16" s="115"/>
      <c r="K16" s="115"/>
    </row>
    <row r="17" s="92" customFormat="1" ht="20.25" customHeight="1" spans="1:11">
      <c r="A17" s="101"/>
      <c r="B17" s="5"/>
      <c r="C17" s="5"/>
      <c r="D17" s="5"/>
      <c r="E17" s="5" t="s">
        <v>43</v>
      </c>
      <c r="F17" s="5" t="s">
        <v>39</v>
      </c>
      <c r="G17" s="5"/>
      <c r="H17" s="115"/>
      <c r="I17" s="115"/>
      <c r="J17" s="115"/>
      <c r="K17" s="115"/>
    </row>
    <row r="18" s="92" customFormat="1" ht="20.25" customHeight="1" spans="1:11">
      <c r="A18" s="101"/>
      <c r="B18" s="5" t="s">
        <v>103</v>
      </c>
      <c r="C18" s="5">
        <v>2025364224</v>
      </c>
      <c r="D18" s="5" t="s">
        <v>104</v>
      </c>
      <c r="E18" s="5" t="s">
        <v>105</v>
      </c>
      <c r="F18" s="5" t="s">
        <v>106</v>
      </c>
      <c r="G18" s="5">
        <v>2</v>
      </c>
      <c r="H18" s="115"/>
      <c r="I18" s="115"/>
      <c r="J18" s="115"/>
      <c r="K18" s="115"/>
    </row>
    <row r="19" s="92" customFormat="1" ht="20.25" customHeight="1" spans="1:11">
      <c r="A19" s="101"/>
      <c r="B19" s="5" t="s">
        <v>107</v>
      </c>
      <c r="C19" s="5">
        <v>2024363609</v>
      </c>
      <c r="D19" s="5" t="s">
        <v>108</v>
      </c>
      <c r="E19" s="5" t="s">
        <v>109</v>
      </c>
      <c r="F19" s="5" t="s">
        <v>87</v>
      </c>
      <c r="G19" s="5">
        <v>2</v>
      </c>
      <c r="H19" s="115"/>
      <c r="I19" s="115"/>
      <c r="J19" s="115"/>
      <c r="K19" s="115"/>
    </row>
    <row r="20" s="92" customFormat="1" ht="20.25" customHeight="1" spans="1:11">
      <c r="A20" s="101"/>
      <c r="B20" s="5"/>
      <c r="C20" s="5">
        <v>2024363624</v>
      </c>
      <c r="D20" s="5" t="s">
        <v>110</v>
      </c>
      <c r="E20" s="5" t="s">
        <v>111</v>
      </c>
      <c r="F20" s="5" t="s">
        <v>35</v>
      </c>
      <c r="G20" s="5">
        <v>2</v>
      </c>
      <c r="H20" s="115"/>
      <c r="I20" s="115"/>
      <c r="J20" s="115"/>
      <c r="K20" s="115"/>
    </row>
    <row r="21" s="92" customFormat="1" ht="20.25" customHeight="1" spans="1:11">
      <c r="A21" s="101"/>
      <c r="B21" s="5"/>
      <c r="C21" s="5">
        <v>2024363618</v>
      </c>
      <c r="D21" s="5" t="s">
        <v>112</v>
      </c>
      <c r="E21" s="5" t="s">
        <v>113</v>
      </c>
      <c r="F21" s="5" t="s">
        <v>48</v>
      </c>
      <c r="G21" s="5">
        <v>5</v>
      </c>
      <c r="H21" s="115"/>
      <c r="I21" s="115"/>
      <c r="J21" s="115"/>
      <c r="K21" s="115"/>
    </row>
    <row r="22" s="92" customFormat="1" ht="20.25" customHeight="1" spans="1:11">
      <c r="A22" s="101"/>
      <c r="B22" s="5"/>
      <c r="C22" s="5"/>
      <c r="D22" s="5"/>
      <c r="E22" s="5" t="s">
        <v>82</v>
      </c>
      <c r="F22" s="5" t="s">
        <v>98</v>
      </c>
      <c r="G22" s="5"/>
      <c r="H22" s="115"/>
      <c r="I22" s="115"/>
      <c r="J22" s="115"/>
      <c r="K22" s="115"/>
    </row>
    <row r="23" s="92" customFormat="1" ht="20.25" customHeight="1" spans="1:11">
      <c r="A23" s="101"/>
      <c r="B23" s="5" t="s">
        <v>114</v>
      </c>
      <c r="C23" s="5">
        <v>2025363729</v>
      </c>
      <c r="D23" s="5" t="s">
        <v>115</v>
      </c>
      <c r="E23" s="5" t="s">
        <v>116</v>
      </c>
      <c r="F23" s="5" t="s">
        <v>41</v>
      </c>
      <c r="G23" s="5">
        <v>3</v>
      </c>
      <c r="H23" s="115"/>
      <c r="I23" s="115"/>
      <c r="J23" s="115"/>
      <c r="K23" s="115"/>
    </row>
    <row r="24" s="92" customFormat="1" ht="20.25" customHeight="1" spans="1:11">
      <c r="A24" s="101"/>
      <c r="B24" s="5"/>
      <c r="C24" s="5">
        <v>2025363730</v>
      </c>
      <c r="D24" s="5" t="s">
        <v>117</v>
      </c>
      <c r="E24" s="5"/>
      <c r="F24" s="5"/>
      <c r="G24" s="5">
        <v>3</v>
      </c>
      <c r="H24" s="115"/>
      <c r="I24" s="115"/>
      <c r="J24" s="115"/>
      <c r="K24" s="115"/>
    </row>
    <row r="25" s="92" customFormat="1" ht="20.25" customHeight="1" spans="1:11">
      <c r="A25" s="101"/>
      <c r="B25" s="5" t="s">
        <v>118</v>
      </c>
      <c r="C25" s="5">
        <v>2025363613</v>
      </c>
      <c r="D25" s="5" t="s">
        <v>119</v>
      </c>
      <c r="E25" s="5" t="s">
        <v>120</v>
      </c>
      <c r="F25" s="5" t="s">
        <v>98</v>
      </c>
      <c r="G25" s="5">
        <v>3</v>
      </c>
      <c r="H25" s="115"/>
      <c r="I25" s="115"/>
      <c r="J25" s="115"/>
      <c r="K25" s="115"/>
    </row>
    <row r="26" s="92" customFormat="1" ht="20.25" customHeight="1" spans="1:11">
      <c r="A26" s="101"/>
      <c r="B26" s="5" t="s">
        <v>121</v>
      </c>
      <c r="C26" s="5">
        <v>2024363426</v>
      </c>
      <c r="D26" s="5" t="s">
        <v>122</v>
      </c>
      <c r="E26" s="5" t="s">
        <v>82</v>
      </c>
      <c r="F26" s="5" t="s">
        <v>41</v>
      </c>
      <c r="G26" s="5">
        <v>3</v>
      </c>
      <c r="H26" s="115"/>
      <c r="I26" s="115"/>
      <c r="J26" s="115"/>
      <c r="K26" s="115"/>
    </row>
    <row r="27" s="92" customFormat="1" ht="20.25" customHeight="1" spans="1:11">
      <c r="A27" s="101"/>
      <c r="B27" s="5" t="s">
        <v>123</v>
      </c>
      <c r="C27" s="5">
        <v>2025363939</v>
      </c>
      <c r="D27" s="5" t="s">
        <v>124</v>
      </c>
      <c r="E27" s="5" t="s">
        <v>125</v>
      </c>
      <c r="F27" s="5" t="s">
        <v>89</v>
      </c>
      <c r="G27" s="5">
        <v>6</v>
      </c>
      <c r="H27" s="115"/>
      <c r="I27" s="115"/>
      <c r="J27" s="115"/>
      <c r="K27" s="115"/>
    </row>
    <row r="28" s="92" customFormat="1" ht="20.25" customHeight="1" spans="1:11">
      <c r="A28" s="101"/>
      <c r="B28" s="5"/>
      <c r="C28" s="5"/>
      <c r="D28" s="5"/>
      <c r="E28" s="5" t="s">
        <v>126</v>
      </c>
      <c r="F28" s="5" t="s">
        <v>98</v>
      </c>
      <c r="G28" s="5"/>
      <c r="H28" s="115"/>
      <c r="I28" s="115"/>
      <c r="J28" s="115"/>
      <c r="K28" s="115"/>
    </row>
    <row r="29" s="92" customFormat="1" ht="20.25" customHeight="1" spans="1:11">
      <c r="A29" s="101"/>
      <c r="B29" s="5"/>
      <c r="C29" s="5">
        <v>2025363928</v>
      </c>
      <c r="D29" s="5" t="s">
        <v>127</v>
      </c>
      <c r="E29" s="5" t="s">
        <v>126</v>
      </c>
      <c r="F29" s="5" t="s">
        <v>98</v>
      </c>
      <c r="G29" s="5">
        <v>3</v>
      </c>
      <c r="H29" s="115"/>
      <c r="I29" s="115"/>
      <c r="J29" s="115"/>
      <c r="K29" s="115"/>
    </row>
    <row r="30" s="92" customFormat="1" ht="20.25" customHeight="1" spans="1:11">
      <c r="A30" s="101"/>
      <c r="B30" s="5"/>
      <c r="C30" s="5">
        <v>2025363910</v>
      </c>
      <c r="D30" s="5" t="s">
        <v>128</v>
      </c>
      <c r="E30" s="5" t="s">
        <v>129</v>
      </c>
      <c r="F30" s="5" t="s">
        <v>35</v>
      </c>
      <c r="G30" s="5">
        <v>2</v>
      </c>
      <c r="H30" s="115"/>
      <c r="I30" s="115"/>
      <c r="J30" s="115"/>
      <c r="K30" s="115"/>
    </row>
    <row r="31" s="104" customFormat="1" ht="20.25" customHeight="1" spans="1:11">
      <c r="A31" s="5" t="s">
        <v>3</v>
      </c>
      <c r="B31" s="97" t="s">
        <v>59</v>
      </c>
      <c r="C31" s="108">
        <v>2023273102</v>
      </c>
      <c r="D31" s="108" t="s">
        <v>130</v>
      </c>
      <c r="E31" s="5" t="s">
        <v>131</v>
      </c>
      <c r="F31" s="5" t="s">
        <v>48</v>
      </c>
      <c r="G31" s="5">
        <v>2</v>
      </c>
      <c r="H31" s="115"/>
      <c r="I31" s="115"/>
      <c r="J31" s="115"/>
      <c r="K31" s="115"/>
    </row>
    <row r="32" s="104" customFormat="1" ht="20.25" customHeight="1" spans="1:11">
      <c r="A32" s="5"/>
      <c r="B32" s="97"/>
      <c r="C32" s="109"/>
      <c r="D32" s="109"/>
      <c r="E32" s="5" t="s">
        <v>131</v>
      </c>
      <c r="F32" s="5" t="s">
        <v>87</v>
      </c>
      <c r="G32" s="5">
        <v>2</v>
      </c>
      <c r="H32" s="115"/>
      <c r="I32" s="115"/>
      <c r="J32" s="115"/>
      <c r="K32" s="115"/>
    </row>
    <row r="33" s="104" customFormat="1" ht="20.25" customHeight="1" spans="1:11">
      <c r="A33" s="5"/>
      <c r="B33" s="97"/>
      <c r="C33" s="97">
        <v>2025283107</v>
      </c>
      <c r="D33" s="97" t="s">
        <v>132</v>
      </c>
      <c r="E33" s="5" t="s">
        <v>131</v>
      </c>
      <c r="F33" s="5" t="s">
        <v>87</v>
      </c>
      <c r="G33" s="5">
        <v>2</v>
      </c>
      <c r="H33" s="115"/>
      <c r="I33" s="115"/>
      <c r="J33" s="115"/>
      <c r="K33" s="115"/>
    </row>
    <row r="34" s="104" customFormat="1" ht="20.25" customHeight="1" spans="1:11">
      <c r="A34" s="5"/>
      <c r="B34" s="97"/>
      <c r="C34" s="97">
        <v>2023273102</v>
      </c>
      <c r="D34" s="97" t="s">
        <v>130</v>
      </c>
      <c r="E34" s="5" t="s">
        <v>133</v>
      </c>
      <c r="F34" s="5" t="s">
        <v>35</v>
      </c>
      <c r="G34" s="97">
        <v>3</v>
      </c>
      <c r="H34" s="115"/>
      <c r="I34" s="115"/>
      <c r="J34" s="115"/>
      <c r="K34" s="115"/>
    </row>
    <row r="35" s="104" customFormat="1" ht="20.25" customHeight="1" spans="1:11">
      <c r="A35" s="5"/>
      <c r="B35" s="97"/>
      <c r="C35" s="108">
        <v>2025283113</v>
      </c>
      <c r="D35" s="108" t="s">
        <v>134</v>
      </c>
      <c r="E35" s="5" t="s">
        <v>82</v>
      </c>
      <c r="F35" s="5" t="s">
        <v>39</v>
      </c>
      <c r="G35" s="97">
        <v>2</v>
      </c>
      <c r="H35" s="115"/>
      <c r="I35" s="115"/>
      <c r="J35" s="115"/>
      <c r="K35" s="115"/>
    </row>
    <row r="36" s="104" customFormat="1" ht="20.25" customHeight="1" spans="1:11">
      <c r="A36" s="5"/>
      <c r="B36" s="97"/>
      <c r="C36" s="109"/>
      <c r="D36" s="109"/>
      <c r="E36" s="5" t="s">
        <v>33</v>
      </c>
      <c r="F36" s="5" t="s">
        <v>39</v>
      </c>
      <c r="G36" s="97">
        <v>2</v>
      </c>
      <c r="H36" s="115"/>
      <c r="I36" s="115"/>
      <c r="J36" s="115"/>
      <c r="K36" s="115"/>
    </row>
    <row r="37" s="104" customFormat="1" ht="20.25" customHeight="1" spans="1:11">
      <c r="A37" s="5"/>
      <c r="B37" s="97"/>
      <c r="C37" s="97">
        <v>2023273102</v>
      </c>
      <c r="D37" s="97" t="s">
        <v>130</v>
      </c>
      <c r="E37" s="97" t="s">
        <v>33</v>
      </c>
      <c r="F37" s="5" t="s">
        <v>39</v>
      </c>
      <c r="G37" s="97">
        <v>2</v>
      </c>
      <c r="H37" s="115"/>
      <c r="I37" s="115"/>
      <c r="J37" s="115"/>
      <c r="K37" s="115"/>
    </row>
    <row r="38" s="104" customFormat="1" ht="20.25" customHeight="1" spans="1:11">
      <c r="A38" s="5"/>
      <c r="B38" s="97"/>
      <c r="C38" s="97">
        <v>2025283127</v>
      </c>
      <c r="D38" s="97" t="s">
        <v>135</v>
      </c>
      <c r="E38" s="97" t="s">
        <v>33</v>
      </c>
      <c r="F38" s="5" t="s">
        <v>39</v>
      </c>
      <c r="G38" s="97">
        <v>2</v>
      </c>
      <c r="H38" s="115"/>
      <c r="I38" s="115"/>
      <c r="J38" s="115"/>
      <c r="K38" s="115"/>
    </row>
    <row r="39" s="104" customFormat="1" ht="20.25" customHeight="1" spans="1:11">
      <c r="A39" s="5"/>
      <c r="B39" s="97"/>
      <c r="C39" s="97">
        <v>2023273102</v>
      </c>
      <c r="D39" s="97" t="s">
        <v>130</v>
      </c>
      <c r="E39" s="97" t="s">
        <v>136</v>
      </c>
      <c r="F39" s="5" t="s">
        <v>39</v>
      </c>
      <c r="G39" s="97">
        <v>2</v>
      </c>
      <c r="H39" s="115"/>
      <c r="I39" s="115"/>
      <c r="J39" s="115"/>
      <c r="K39" s="115"/>
    </row>
    <row r="40" s="104" customFormat="1" ht="20.25" customHeight="1" spans="1:11">
      <c r="A40" s="5"/>
      <c r="B40" s="97"/>
      <c r="C40" s="97">
        <v>2025283127</v>
      </c>
      <c r="D40" s="97" t="s">
        <v>135</v>
      </c>
      <c r="E40" s="97" t="s">
        <v>136</v>
      </c>
      <c r="F40" s="5" t="s">
        <v>39</v>
      </c>
      <c r="G40" s="97">
        <v>2</v>
      </c>
      <c r="H40" s="115"/>
      <c r="I40" s="115"/>
      <c r="J40" s="115"/>
      <c r="K40" s="115"/>
    </row>
    <row r="41" s="104" customFormat="1" ht="20.25" customHeight="1" spans="1:11">
      <c r="A41" s="5"/>
      <c r="B41" s="97"/>
      <c r="C41" s="97">
        <v>2025283113</v>
      </c>
      <c r="D41" s="97" t="s">
        <v>134</v>
      </c>
      <c r="E41" s="97" t="s">
        <v>137</v>
      </c>
      <c r="F41" s="5" t="s">
        <v>39</v>
      </c>
      <c r="G41" s="97">
        <v>2</v>
      </c>
      <c r="H41" s="115"/>
      <c r="I41" s="115"/>
      <c r="J41" s="115"/>
      <c r="K41" s="115"/>
    </row>
    <row r="42" s="104" customFormat="1" ht="20.25" customHeight="1" spans="1:11">
      <c r="A42" s="5"/>
      <c r="B42" s="97"/>
      <c r="C42" s="97">
        <v>2025283127</v>
      </c>
      <c r="D42" s="97" t="s">
        <v>135</v>
      </c>
      <c r="E42" s="97" t="s">
        <v>137</v>
      </c>
      <c r="F42" s="5" t="s">
        <v>39</v>
      </c>
      <c r="G42" s="97">
        <v>2</v>
      </c>
      <c r="H42" s="115"/>
      <c r="I42" s="115"/>
      <c r="J42" s="115"/>
      <c r="K42" s="115"/>
    </row>
    <row r="43" s="104" customFormat="1" ht="20.25" customHeight="1" spans="1:11">
      <c r="A43" s="5"/>
      <c r="B43" s="97" t="s">
        <v>138</v>
      </c>
      <c r="C43" s="97">
        <v>2025283214</v>
      </c>
      <c r="D43" s="97" t="s">
        <v>139</v>
      </c>
      <c r="E43" s="97" t="s">
        <v>131</v>
      </c>
      <c r="F43" s="97" t="s">
        <v>87</v>
      </c>
      <c r="G43" s="97">
        <v>2</v>
      </c>
      <c r="H43" s="115"/>
      <c r="I43" s="115"/>
      <c r="J43" s="115"/>
      <c r="K43" s="115"/>
    </row>
    <row r="44" s="104" customFormat="1" ht="20.25" customHeight="1" spans="1:11">
      <c r="A44" s="5"/>
      <c r="B44" s="97"/>
      <c r="C44" s="108">
        <v>2025283217</v>
      </c>
      <c r="D44" s="108" t="s">
        <v>140</v>
      </c>
      <c r="E44" s="97" t="s">
        <v>125</v>
      </c>
      <c r="F44" s="5" t="s">
        <v>41</v>
      </c>
      <c r="G44" s="97">
        <v>3</v>
      </c>
      <c r="H44" s="115"/>
      <c r="I44" s="115"/>
      <c r="J44" s="115"/>
      <c r="K44" s="115"/>
    </row>
    <row r="45" s="104" customFormat="1" ht="20.25" customHeight="1" spans="1:11">
      <c r="A45" s="5"/>
      <c r="B45" s="97"/>
      <c r="C45" s="109"/>
      <c r="D45" s="109"/>
      <c r="E45" s="97" t="s">
        <v>133</v>
      </c>
      <c r="F45" s="97" t="s">
        <v>106</v>
      </c>
      <c r="G45" s="97">
        <v>2</v>
      </c>
      <c r="H45" s="115"/>
      <c r="I45" s="115"/>
      <c r="J45" s="115"/>
      <c r="K45" s="115"/>
    </row>
    <row r="46" s="104" customFormat="1" ht="20.25" customHeight="1" spans="1:11">
      <c r="A46" s="5"/>
      <c r="B46" s="97" t="s">
        <v>141</v>
      </c>
      <c r="C46" s="108">
        <v>2025283614</v>
      </c>
      <c r="D46" s="108" t="s">
        <v>142</v>
      </c>
      <c r="E46" s="97" t="s">
        <v>131</v>
      </c>
      <c r="F46" s="5" t="s">
        <v>87</v>
      </c>
      <c r="G46" s="97">
        <v>2</v>
      </c>
      <c r="H46" s="115"/>
      <c r="I46" s="115"/>
      <c r="J46" s="115"/>
      <c r="K46" s="115"/>
    </row>
    <row r="47" s="104" customFormat="1" ht="20.25" customHeight="1" spans="1:11">
      <c r="A47" s="5"/>
      <c r="B47" s="97"/>
      <c r="C47" s="110"/>
      <c r="D47" s="110"/>
      <c r="E47" s="97" t="s">
        <v>125</v>
      </c>
      <c r="F47" s="97" t="s">
        <v>89</v>
      </c>
      <c r="G47" s="97">
        <v>3</v>
      </c>
      <c r="H47" s="115"/>
      <c r="I47" s="115"/>
      <c r="J47" s="115"/>
      <c r="K47" s="115"/>
    </row>
    <row r="48" s="104" customFormat="1" ht="20.25" customHeight="1" spans="1:11">
      <c r="A48" s="5"/>
      <c r="B48" s="97"/>
      <c r="C48" s="109"/>
      <c r="D48" s="109"/>
      <c r="E48" s="97" t="s">
        <v>137</v>
      </c>
      <c r="F48" s="97" t="s">
        <v>87</v>
      </c>
      <c r="G48" s="97">
        <v>2</v>
      </c>
      <c r="H48" s="115"/>
      <c r="I48" s="115"/>
      <c r="J48" s="115"/>
      <c r="K48" s="115"/>
    </row>
    <row r="49" s="104" customFormat="1" ht="20.25" customHeight="1" spans="1:11">
      <c r="A49" s="5"/>
      <c r="B49" s="97" t="s">
        <v>32</v>
      </c>
      <c r="C49" s="97">
        <v>2025283314</v>
      </c>
      <c r="D49" s="97" t="s">
        <v>143</v>
      </c>
      <c r="E49" s="5" t="s">
        <v>38</v>
      </c>
      <c r="F49" s="5" t="s">
        <v>39</v>
      </c>
      <c r="G49" s="5">
        <v>2</v>
      </c>
      <c r="H49" s="115"/>
      <c r="I49" s="115"/>
      <c r="J49" s="115"/>
      <c r="K49" s="115"/>
    </row>
    <row r="50" s="104" customFormat="1" ht="20.25" customHeight="1" spans="1:11">
      <c r="A50" s="5"/>
      <c r="B50" s="97"/>
      <c r="C50" s="108">
        <v>2025283329</v>
      </c>
      <c r="D50" s="108" t="s">
        <v>144</v>
      </c>
      <c r="E50" s="5" t="s">
        <v>38</v>
      </c>
      <c r="F50" s="5" t="s">
        <v>39</v>
      </c>
      <c r="G50" s="5">
        <v>2</v>
      </c>
      <c r="H50" s="115"/>
      <c r="I50" s="115"/>
      <c r="J50" s="115"/>
      <c r="K50" s="115"/>
    </row>
    <row r="51" s="104" customFormat="1" ht="20.25" customHeight="1" spans="1:11">
      <c r="A51" s="5"/>
      <c r="B51" s="97"/>
      <c r="C51" s="109"/>
      <c r="D51" s="109"/>
      <c r="E51" s="5" t="s">
        <v>40</v>
      </c>
      <c r="F51" s="5" t="s">
        <v>41</v>
      </c>
      <c r="G51" s="5">
        <v>3</v>
      </c>
      <c r="H51" s="115"/>
      <c r="I51" s="115"/>
      <c r="J51" s="115"/>
      <c r="K51" s="115"/>
    </row>
    <row r="52" s="104" customFormat="1" ht="20.25" customHeight="1" spans="1:11">
      <c r="A52" s="5"/>
      <c r="B52" s="97" t="s">
        <v>145</v>
      </c>
      <c r="C52" s="97">
        <v>2025283416</v>
      </c>
      <c r="D52" s="97" t="s">
        <v>146</v>
      </c>
      <c r="E52" s="5" t="s">
        <v>131</v>
      </c>
      <c r="F52" s="5" t="s">
        <v>87</v>
      </c>
      <c r="G52" s="97">
        <v>2</v>
      </c>
      <c r="H52" s="115"/>
      <c r="I52" s="115"/>
      <c r="J52" s="115"/>
      <c r="K52" s="115"/>
    </row>
    <row r="53" s="104" customFormat="1" ht="20.25" customHeight="1" spans="1:11">
      <c r="A53" s="5"/>
      <c r="B53" s="97"/>
      <c r="C53" s="97">
        <v>2025283402</v>
      </c>
      <c r="D53" s="97" t="s">
        <v>147</v>
      </c>
      <c r="E53" s="5" t="s">
        <v>131</v>
      </c>
      <c r="F53" s="5" t="s">
        <v>87</v>
      </c>
      <c r="G53" s="5">
        <v>2</v>
      </c>
      <c r="H53" s="115"/>
      <c r="I53" s="115"/>
      <c r="J53" s="115"/>
      <c r="K53" s="115"/>
    </row>
    <row r="54" s="104" customFormat="1" ht="20.25" customHeight="1" spans="1:11">
      <c r="A54" s="5"/>
      <c r="B54" s="97"/>
      <c r="C54" s="97">
        <v>2025283416</v>
      </c>
      <c r="D54" s="97" t="s">
        <v>146</v>
      </c>
      <c r="E54" s="5" t="s">
        <v>125</v>
      </c>
      <c r="F54" s="5" t="s">
        <v>89</v>
      </c>
      <c r="G54" s="5">
        <v>3</v>
      </c>
      <c r="H54" s="115"/>
      <c r="I54" s="115"/>
      <c r="J54" s="115"/>
      <c r="K54" s="115"/>
    </row>
    <row r="55" s="104" customFormat="1" ht="20.25" customHeight="1" spans="1:11">
      <c r="A55" s="5"/>
      <c r="B55" s="97"/>
      <c r="C55" s="97">
        <v>2025283402</v>
      </c>
      <c r="D55" s="97" t="s">
        <v>147</v>
      </c>
      <c r="E55" s="5" t="s">
        <v>125</v>
      </c>
      <c r="F55" s="5" t="s">
        <v>89</v>
      </c>
      <c r="G55" s="97">
        <v>3</v>
      </c>
      <c r="H55" s="115"/>
      <c r="I55" s="115"/>
      <c r="J55" s="115"/>
      <c r="K55" s="115"/>
    </row>
    <row r="56" s="104" customFormat="1" ht="20.25" customHeight="1" spans="1:11">
      <c r="A56" s="5"/>
      <c r="B56" s="97"/>
      <c r="C56" s="97">
        <v>2025283430</v>
      </c>
      <c r="D56" s="97" t="s">
        <v>148</v>
      </c>
      <c r="E56" s="5" t="s">
        <v>33</v>
      </c>
      <c r="F56" s="5" t="s">
        <v>35</v>
      </c>
      <c r="G56" s="97">
        <v>2</v>
      </c>
      <c r="H56" s="115"/>
      <c r="I56" s="115"/>
      <c r="J56" s="115"/>
      <c r="K56" s="115"/>
    </row>
    <row r="57" s="104" customFormat="1" ht="20.25" customHeight="1" spans="1:11">
      <c r="A57" s="5"/>
      <c r="B57" s="97"/>
      <c r="C57" s="5">
        <v>2025283437</v>
      </c>
      <c r="D57" s="5" t="s">
        <v>149</v>
      </c>
      <c r="E57" s="97" t="s">
        <v>33</v>
      </c>
      <c r="F57" s="5" t="s">
        <v>35</v>
      </c>
      <c r="G57" s="97">
        <v>2</v>
      </c>
      <c r="H57" s="115"/>
      <c r="I57" s="115"/>
      <c r="J57" s="115"/>
      <c r="K57" s="115"/>
    </row>
    <row r="58" s="104" customFormat="1" ht="20.25" customHeight="1" spans="1:11">
      <c r="A58" s="5"/>
      <c r="B58" s="97"/>
      <c r="C58" s="97">
        <v>2025283430</v>
      </c>
      <c r="D58" s="97" t="s">
        <v>148</v>
      </c>
      <c r="E58" s="97" t="s">
        <v>40</v>
      </c>
      <c r="F58" s="5" t="s">
        <v>52</v>
      </c>
      <c r="G58" s="97">
        <v>3</v>
      </c>
      <c r="H58" s="115"/>
      <c r="I58" s="115"/>
      <c r="J58" s="115"/>
      <c r="K58" s="115"/>
    </row>
    <row r="59" s="104" customFormat="1" ht="20.25" customHeight="1" spans="1:11">
      <c r="A59" s="5"/>
      <c r="B59" s="97"/>
      <c r="C59" s="5">
        <v>2025283437</v>
      </c>
      <c r="D59" s="5" t="s">
        <v>149</v>
      </c>
      <c r="E59" s="97" t="s">
        <v>40</v>
      </c>
      <c r="F59" s="5" t="s">
        <v>52</v>
      </c>
      <c r="G59" s="97">
        <v>3</v>
      </c>
      <c r="H59" s="115"/>
      <c r="I59" s="115"/>
      <c r="J59" s="115"/>
      <c r="K59" s="115"/>
    </row>
    <row r="60" s="104" customFormat="1" ht="20.25" customHeight="1" spans="1:11">
      <c r="A60" s="5"/>
      <c r="B60" s="97" t="s">
        <v>150</v>
      </c>
      <c r="C60" s="111">
        <v>2023273128</v>
      </c>
      <c r="D60" s="111" t="s">
        <v>151</v>
      </c>
      <c r="E60" s="5" t="s">
        <v>152</v>
      </c>
      <c r="F60" s="5" t="s">
        <v>84</v>
      </c>
      <c r="G60" s="5">
        <v>3</v>
      </c>
      <c r="H60" s="115"/>
      <c r="I60" s="115"/>
      <c r="J60" s="115"/>
      <c r="K60" s="115"/>
    </row>
    <row r="61" s="104" customFormat="1" ht="20.25" customHeight="1" spans="1:11">
      <c r="A61" s="5"/>
      <c r="B61" s="97"/>
      <c r="C61" s="112"/>
      <c r="D61" s="112"/>
      <c r="E61" s="5" t="s">
        <v>153</v>
      </c>
      <c r="F61" s="5" t="s">
        <v>39</v>
      </c>
      <c r="G61" s="5">
        <v>2</v>
      </c>
      <c r="H61" s="115"/>
      <c r="I61" s="115"/>
      <c r="J61" s="115"/>
      <c r="K61" s="115"/>
    </row>
    <row r="62" s="104" customFormat="1" ht="20.25" customHeight="1" spans="1:11">
      <c r="A62" s="5"/>
      <c r="B62" s="97"/>
      <c r="C62" s="111">
        <v>2023273137</v>
      </c>
      <c r="D62" s="111" t="s">
        <v>154</v>
      </c>
      <c r="E62" s="5" t="s">
        <v>152</v>
      </c>
      <c r="F62" s="5" t="s">
        <v>84</v>
      </c>
      <c r="G62" s="5">
        <v>3</v>
      </c>
      <c r="H62" s="115"/>
      <c r="I62" s="115"/>
      <c r="J62" s="115"/>
      <c r="K62" s="115"/>
    </row>
    <row r="63" s="104" customFormat="1" ht="20.25" customHeight="1" spans="1:11">
      <c r="A63" s="5"/>
      <c r="B63" s="97"/>
      <c r="C63" s="112"/>
      <c r="D63" s="112"/>
      <c r="E63" s="5" t="s">
        <v>153</v>
      </c>
      <c r="F63" s="5" t="s">
        <v>39</v>
      </c>
      <c r="G63" s="97">
        <v>2</v>
      </c>
      <c r="H63" s="115"/>
      <c r="I63" s="115"/>
      <c r="J63" s="115"/>
      <c r="K63" s="115"/>
    </row>
    <row r="64" s="104" customFormat="1" ht="20.25" customHeight="1" spans="1:11">
      <c r="A64" s="5"/>
      <c r="B64" s="97"/>
      <c r="C64" s="5">
        <v>2023273125</v>
      </c>
      <c r="D64" s="5" t="s">
        <v>155</v>
      </c>
      <c r="E64" s="5" t="s">
        <v>153</v>
      </c>
      <c r="F64" s="5" t="s">
        <v>39</v>
      </c>
      <c r="G64" s="97">
        <v>2</v>
      </c>
      <c r="H64" s="115"/>
      <c r="I64" s="115"/>
      <c r="J64" s="115"/>
      <c r="K64" s="115"/>
    </row>
    <row r="65" s="104" customFormat="1" ht="20.25" customHeight="1" spans="1:11">
      <c r="A65" s="5"/>
      <c r="B65" s="97" t="s">
        <v>156</v>
      </c>
      <c r="C65" s="111">
        <v>2023283602</v>
      </c>
      <c r="D65" s="111" t="s">
        <v>157</v>
      </c>
      <c r="E65" s="24" t="s">
        <v>158</v>
      </c>
      <c r="F65" s="5" t="s">
        <v>87</v>
      </c>
      <c r="G65" s="5">
        <v>2</v>
      </c>
      <c r="H65" s="115"/>
      <c r="I65" s="115"/>
      <c r="J65" s="115"/>
      <c r="K65" s="115"/>
    </row>
    <row r="66" s="104" customFormat="1" ht="20.25" customHeight="1" spans="1:11">
      <c r="A66" s="5"/>
      <c r="B66" s="97"/>
      <c r="C66" s="116"/>
      <c r="D66" s="116"/>
      <c r="E66" s="24" t="s">
        <v>159</v>
      </c>
      <c r="F66" s="5" t="s">
        <v>52</v>
      </c>
      <c r="G66" s="5">
        <v>3</v>
      </c>
      <c r="H66" s="115"/>
      <c r="I66" s="115"/>
      <c r="J66" s="115"/>
      <c r="K66" s="115"/>
    </row>
    <row r="67" s="104" customFormat="1" ht="20.25" customHeight="1" spans="1:11">
      <c r="A67" s="5"/>
      <c r="B67" s="97"/>
      <c r="C67" s="116"/>
      <c r="D67" s="116"/>
      <c r="E67" s="24" t="s">
        <v>160</v>
      </c>
      <c r="F67" s="5" t="s">
        <v>98</v>
      </c>
      <c r="G67" s="5">
        <v>3</v>
      </c>
      <c r="H67" s="115"/>
      <c r="I67" s="115"/>
      <c r="J67" s="115"/>
      <c r="K67" s="115"/>
    </row>
    <row r="68" s="104" customFormat="1" ht="20.25" customHeight="1" spans="1:11">
      <c r="A68" s="5"/>
      <c r="B68" s="97"/>
      <c r="C68" s="112"/>
      <c r="D68" s="112"/>
      <c r="E68" s="24" t="s">
        <v>161</v>
      </c>
      <c r="F68" s="5" t="s">
        <v>41</v>
      </c>
      <c r="G68" s="5">
        <v>3</v>
      </c>
      <c r="H68" s="115"/>
      <c r="I68" s="115"/>
      <c r="J68" s="115"/>
      <c r="K68" s="115"/>
    </row>
    <row r="69" s="104" customFormat="1" ht="20.25" customHeight="1" spans="1:11">
      <c r="A69" s="5"/>
      <c r="B69" s="97"/>
      <c r="C69" s="5">
        <v>2023283613</v>
      </c>
      <c r="D69" s="5" t="s">
        <v>162</v>
      </c>
      <c r="E69" s="24" t="s">
        <v>158</v>
      </c>
      <c r="F69" s="5" t="s">
        <v>87</v>
      </c>
      <c r="G69" s="5">
        <v>2</v>
      </c>
      <c r="H69" s="115"/>
      <c r="I69" s="115"/>
      <c r="J69" s="115"/>
      <c r="K69" s="115"/>
    </row>
    <row r="70" s="104" customFormat="1" ht="20.25" customHeight="1" spans="1:11">
      <c r="A70" s="5"/>
      <c r="B70" s="97"/>
      <c r="C70" s="5">
        <v>2023283641</v>
      </c>
      <c r="D70" s="5" t="s">
        <v>163</v>
      </c>
      <c r="E70" s="24" t="s">
        <v>158</v>
      </c>
      <c r="F70" s="5" t="s">
        <v>87</v>
      </c>
      <c r="G70" s="5">
        <v>2</v>
      </c>
      <c r="H70" s="115"/>
      <c r="I70" s="115"/>
      <c r="J70" s="115"/>
      <c r="K70" s="115"/>
    </row>
    <row r="71" s="104" customFormat="1" ht="20.25" customHeight="1" spans="1:11">
      <c r="A71" s="5"/>
      <c r="B71" s="97"/>
      <c r="C71" s="5">
        <v>2023283608</v>
      </c>
      <c r="D71" s="5" t="s">
        <v>164</v>
      </c>
      <c r="E71" s="24" t="s">
        <v>160</v>
      </c>
      <c r="F71" s="5" t="s">
        <v>98</v>
      </c>
      <c r="G71" s="5">
        <v>3</v>
      </c>
      <c r="H71" s="115"/>
      <c r="I71" s="115"/>
      <c r="J71" s="115"/>
      <c r="K71" s="115"/>
    </row>
    <row r="72" s="104" customFormat="1" ht="20.25" customHeight="1" spans="1:11">
      <c r="A72" s="5"/>
      <c r="B72" s="97" t="s">
        <v>165</v>
      </c>
      <c r="C72" s="5">
        <v>2023283734</v>
      </c>
      <c r="D72" s="5" t="s">
        <v>166</v>
      </c>
      <c r="E72" s="5" t="s">
        <v>161</v>
      </c>
      <c r="F72" s="5" t="s">
        <v>41</v>
      </c>
      <c r="G72" s="5">
        <v>3</v>
      </c>
      <c r="H72" s="115"/>
      <c r="I72" s="115"/>
      <c r="J72" s="115"/>
      <c r="K72" s="115"/>
    </row>
    <row r="73" s="104" customFormat="1" ht="20.25" customHeight="1" spans="1:11">
      <c r="A73" s="5"/>
      <c r="B73" s="97"/>
      <c r="C73" s="111">
        <v>2022283141</v>
      </c>
      <c r="D73" s="111" t="s">
        <v>167</v>
      </c>
      <c r="E73" s="5" t="s">
        <v>158</v>
      </c>
      <c r="F73" s="5" t="s">
        <v>39</v>
      </c>
      <c r="G73" s="97">
        <v>2</v>
      </c>
      <c r="H73" s="115"/>
      <c r="I73" s="115"/>
      <c r="J73" s="115"/>
      <c r="K73" s="115"/>
    </row>
    <row r="74" s="104" customFormat="1" ht="20.25" customHeight="1" spans="1:11">
      <c r="A74" s="5"/>
      <c r="B74" s="97"/>
      <c r="C74" s="112"/>
      <c r="D74" s="112"/>
      <c r="E74" s="5" t="s">
        <v>159</v>
      </c>
      <c r="F74" s="5" t="s">
        <v>84</v>
      </c>
      <c r="G74" s="5">
        <v>3</v>
      </c>
      <c r="H74" s="115"/>
      <c r="I74" s="115"/>
      <c r="J74" s="115"/>
      <c r="K74" s="115"/>
    </row>
    <row r="75" s="104" customFormat="1" ht="20.25" customHeight="1" spans="1:11">
      <c r="A75" s="5"/>
      <c r="B75" s="97"/>
      <c r="C75" s="111">
        <v>2023283707</v>
      </c>
      <c r="D75" s="111" t="s">
        <v>168</v>
      </c>
      <c r="E75" s="5" t="s">
        <v>159</v>
      </c>
      <c r="F75" s="5" t="s">
        <v>84</v>
      </c>
      <c r="G75" s="5">
        <v>3</v>
      </c>
      <c r="H75" s="115"/>
      <c r="I75" s="115"/>
      <c r="J75" s="115"/>
      <c r="K75" s="115"/>
    </row>
    <row r="76" s="104" customFormat="1" ht="20.25" customHeight="1" spans="1:11">
      <c r="A76" s="5"/>
      <c r="B76" s="97"/>
      <c r="C76" s="116"/>
      <c r="D76" s="116"/>
      <c r="E76" s="97" t="s">
        <v>158</v>
      </c>
      <c r="F76" s="5" t="s">
        <v>39</v>
      </c>
      <c r="G76" s="97">
        <v>2</v>
      </c>
      <c r="H76" s="115"/>
      <c r="I76" s="115"/>
      <c r="J76" s="115"/>
      <c r="K76" s="115"/>
    </row>
    <row r="77" s="104" customFormat="1" ht="20.25" customHeight="1" spans="1:11">
      <c r="A77" s="5"/>
      <c r="B77" s="97"/>
      <c r="C77" s="112"/>
      <c r="D77" s="112"/>
      <c r="E77" s="97" t="s">
        <v>161</v>
      </c>
      <c r="F77" s="5" t="s">
        <v>41</v>
      </c>
      <c r="G77" s="5">
        <v>3</v>
      </c>
      <c r="H77" s="115"/>
      <c r="I77" s="115"/>
      <c r="J77" s="115"/>
      <c r="K77" s="115"/>
    </row>
    <row r="78" s="104" customFormat="1" ht="20.25" customHeight="1" spans="1:11">
      <c r="A78" s="5"/>
      <c r="B78" s="97" t="s">
        <v>169</v>
      </c>
      <c r="C78" s="111">
        <v>2024273139</v>
      </c>
      <c r="D78" s="111" t="s">
        <v>170</v>
      </c>
      <c r="E78" s="97" t="s">
        <v>171</v>
      </c>
      <c r="F78" s="5" t="s">
        <v>35</v>
      </c>
      <c r="G78" s="97">
        <v>2</v>
      </c>
      <c r="H78" s="115"/>
      <c r="I78" s="115"/>
      <c r="J78" s="115"/>
      <c r="K78" s="115"/>
    </row>
    <row r="79" s="104" customFormat="1" ht="20.25" customHeight="1" spans="1:11">
      <c r="A79" s="5"/>
      <c r="B79" s="97"/>
      <c r="C79" s="112"/>
      <c r="D79" s="112"/>
      <c r="E79" s="97" t="s">
        <v>172</v>
      </c>
      <c r="F79" s="5" t="s">
        <v>52</v>
      </c>
      <c r="G79" s="5">
        <v>3</v>
      </c>
      <c r="H79" s="115"/>
      <c r="I79" s="115"/>
      <c r="J79" s="115"/>
      <c r="K79" s="115"/>
    </row>
    <row r="80" s="104" customFormat="1" ht="20.25" customHeight="1" spans="1:11">
      <c r="A80" s="5"/>
      <c r="B80" s="97"/>
      <c r="C80" s="5">
        <v>2024273108</v>
      </c>
      <c r="D80" s="5" t="s">
        <v>173</v>
      </c>
      <c r="E80" s="97" t="s">
        <v>174</v>
      </c>
      <c r="F80" s="5" t="s">
        <v>98</v>
      </c>
      <c r="G80" s="5">
        <v>3</v>
      </c>
      <c r="H80" s="115"/>
      <c r="I80" s="115"/>
      <c r="J80" s="115"/>
      <c r="K80" s="115"/>
    </row>
    <row r="81" s="104" customFormat="1" ht="20.25" customHeight="1" spans="1:11">
      <c r="A81" s="5"/>
      <c r="B81" s="97"/>
      <c r="C81" s="5">
        <v>2024273110</v>
      </c>
      <c r="D81" s="5" t="s">
        <v>175</v>
      </c>
      <c r="E81" s="97" t="s">
        <v>174</v>
      </c>
      <c r="F81" s="5" t="s">
        <v>98</v>
      </c>
      <c r="G81" s="5">
        <v>3</v>
      </c>
      <c r="H81" s="115"/>
      <c r="I81" s="115"/>
      <c r="J81" s="115"/>
      <c r="K81" s="115"/>
    </row>
    <row r="82" s="104" customFormat="1" ht="20.25" customHeight="1" spans="1:11">
      <c r="A82" s="5"/>
      <c r="B82" s="97"/>
      <c r="C82" s="111">
        <v>2024273143</v>
      </c>
      <c r="D82" s="111" t="s">
        <v>176</v>
      </c>
      <c r="E82" s="97" t="s">
        <v>177</v>
      </c>
      <c r="F82" s="5" t="s">
        <v>106</v>
      </c>
      <c r="G82" s="97">
        <v>2</v>
      </c>
      <c r="H82" s="115"/>
      <c r="I82" s="115"/>
      <c r="J82" s="115"/>
      <c r="K82" s="115"/>
    </row>
    <row r="83" s="104" customFormat="1" ht="20.25" customHeight="1" spans="1:11">
      <c r="A83" s="5"/>
      <c r="B83" s="97"/>
      <c r="C83" s="112"/>
      <c r="D83" s="112"/>
      <c r="E83" s="97" t="s">
        <v>43</v>
      </c>
      <c r="F83" s="5" t="s">
        <v>41</v>
      </c>
      <c r="G83" s="5">
        <v>3</v>
      </c>
      <c r="H83" s="115"/>
      <c r="I83" s="115"/>
      <c r="J83" s="115"/>
      <c r="K83" s="115"/>
    </row>
    <row r="84" s="104" customFormat="1" ht="20.25" customHeight="1" spans="1:11">
      <c r="A84" s="5"/>
      <c r="B84" s="97"/>
      <c r="C84" s="111">
        <v>2024273119</v>
      </c>
      <c r="D84" s="111" t="s">
        <v>178</v>
      </c>
      <c r="E84" s="97" t="s">
        <v>177</v>
      </c>
      <c r="F84" s="5" t="s">
        <v>106</v>
      </c>
      <c r="G84" s="97">
        <v>2</v>
      </c>
      <c r="H84" s="115"/>
      <c r="I84" s="115"/>
      <c r="J84" s="115"/>
      <c r="K84" s="115"/>
    </row>
    <row r="85" s="104" customFormat="1" ht="20.25" customHeight="1" spans="1:11">
      <c r="A85" s="5"/>
      <c r="B85" s="97"/>
      <c r="C85" s="112"/>
      <c r="D85" s="112"/>
      <c r="E85" s="97" t="s">
        <v>43</v>
      </c>
      <c r="F85" s="5" t="s">
        <v>41</v>
      </c>
      <c r="G85" s="5">
        <v>3</v>
      </c>
      <c r="H85" s="115"/>
      <c r="I85" s="115"/>
      <c r="J85" s="115"/>
      <c r="K85" s="115"/>
    </row>
    <row r="86" s="104" customFormat="1" ht="20.25" customHeight="1" spans="1:11">
      <c r="A86" s="5"/>
      <c r="B86" s="97" t="s">
        <v>42</v>
      </c>
      <c r="C86" s="111">
        <v>2024273237</v>
      </c>
      <c r="D86" s="111" t="s">
        <v>179</v>
      </c>
      <c r="E86" s="5" t="s">
        <v>171</v>
      </c>
      <c r="F86" s="5" t="s">
        <v>35</v>
      </c>
      <c r="G86" s="5">
        <v>2</v>
      </c>
      <c r="H86" s="115"/>
      <c r="I86" s="115"/>
      <c r="J86" s="115"/>
      <c r="K86" s="115"/>
    </row>
    <row r="87" s="104" customFormat="1" ht="20.25" customHeight="1" spans="1:11">
      <c r="A87" s="5"/>
      <c r="B87" s="97"/>
      <c r="C87" s="112"/>
      <c r="D87" s="112"/>
      <c r="E87" s="5" t="s">
        <v>180</v>
      </c>
      <c r="F87" s="5" t="s">
        <v>52</v>
      </c>
      <c r="G87" s="5">
        <v>3</v>
      </c>
      <c r="H87" s="115"/>
      <c r="I87" s="115"/>
      <c r="J87" s="115"/>
      <c r="K87" s="115"/>
    </row>
    <row r="88" s="104" customFormat="1" ht="20.25" customHeight="1" spans="1:11">
      <c r="A88" s="5"/>
      <c r="B88" s="97" t="s">
        <v>181</v>
      </c>
      <c r="C88" s="111">
        <v>2023283340</v>
      </c>
      <c r="D88" s="117" t="s">
        <v>182</v>
      </c>
      <c r="E88" s="5" t="s">
        <v>183</v>
      </c>
      <c r="F88" s="24" t="s">
        <v>35</v>
      </c>
      <c r="G88" s="5">
        <v>2</v>
      </c>
      <c r="H88" s="115"/>
      <c r="I88" s="115"/>
      <c r="J88" s="115"/>
      <c r="K88" s="115"/>
    </row>
    <row r="89" s="104" customFormat="1" ht="20.25" customHeight="1" spans="1:11">
      <c r="A89" s="5"/>
      <c r="B89" s="97"/>
      <c r="C89" s="112"/>
      <c r="D89" s="118"/>
      <c r="E89" s="5" t="s">
        <v>184</v>
      </c>
      <c r="F89" s="24" t="s">
        <v>35</v>
      </c>
      <c r="G89" s="5">
        <v>2</v>
      </c>
      <c r="H89" s="115"/>
      <c r="I89" s="115"/>
      <c r="J89" s="115"/>
      <c r="K89" s="115"/>
    </row>
    <row r="90" s="104" customFormat="1" ht="20.25" customHeight="1" spans="1:11">
      <c r="A90" s="5"/>
      <c r="B90" s="97"/>
      <c r="C90" s="111">
        <v>2023283342</v>
      </c>
      <c r="D90" s="117" t="s">
        <v>185</v>
      </c>
      <c r="E90" s="5" t="s">
        <v>183</v>
      </c>
      <c r="F90" s="24" t="s">
        <v>106</v>
      </c>
      <c r="G90" s="5">
        <v>2</v>
      </c>
      <c r="H90" s="115"/>
      <c r="I90" s="115"/>
      <c r="J90" s="115"/>
      <c r="K90" s="115"/>
    </row>
    <row r="91" s="104" customFormat="1" ht="20.25" customHeight="1" spans="1:11">
      <c r="A91" s="5"/>
      <c r="B91" s="97"/>
      <c r="C91" s="112"/>
      <c r="D91" s="118"/>
      <c r="E91" s="5" t="s">
        <v>46</v>
      </c>
      <c r="F91" s="24" t="s">
        <v>106</v>
      </c>
      <c r="G91" s="5">
        <v>2</v>
      </c>
      <c r="H91" s="115"/>
      <c r="I91" s="115"/>
      <c r="J91" s="115"/>
      <c r="K91" s="115"/>
    </row>
    <row r="92" s="104" customFormat="1" ht="20.25" customHeight="1" spans="1:11">
      <c r="A92" s="5"/>
      <c r="B92" s="97" t="s">
        <v>45</v>
      </c>
      <c r="C92" s="5">
        <v>2023283427</v>
      </c>
      <c r="D92" s="5" t="s">
        <v>186</v>
      </c>
      <c r="E92" s="5" t="s">
        <v>187</v>
      </c>
      <c r="F92" s="5" t="s">
        <v>39</v>
      </c>
      <c r="G92" s="5">
        <v>2</v>
      </c>
      <c r="H92" s="115"/>
      <c r="I92" s="115"/>
      <c r="J92" s="115"/>
      <c r="K92" s="115"/>
    </row>
    <row r="93" s="104" customFormat="1" ht="20.25" customHeight="1" spans="1:11">
      <c r="A93" s="5"/>
      <c r="B93" s="97"/>
      <c r="C93" s="5">
        <v>2023283408</v>
      </c>
      <c r="D93" s="5" t="s">
        <v>188</v>
      </c>
      <c r="E93" s="5" t="s">
        <v>187</v>
      </c>
      <c r="F93" s="5" t="s">
        <v>39</v>
      </c>
      <c r="G93" s="97">
        <v>2</v>
      </c>
      <c r="H93" s="115"/>
      <c r="I93" s="115"/>
      <c r="J93" s="115"/>
      <c r="K93" s="115"/>
    </row>
    <row r="94" s="104" customFormat="1" ht="20.25" customHeight="1" spans="1:11">
      <c r="A94" s="5"/>
      <c r="B94" s="97"/>
      <c r="C94" s="117">
        <v>2023283404</v>
      </c>
      <c r="D94" s="108" t="s">
        <v>189</v>
      </c>
      <c r="E94" s="5" t="s">
        <v>187</v>
      </c>
      <c r="F94" s="5" t="s">
        <v>39</v>
      </c>
      <c r="G94" s="97">
        <v>2</v>
      </c>
      <c r="H94" s="115"/>
      <c r="I94" s="115"/>
      <c r="J94" s="115"/>
      <c r="K94" s="115"/>
    </row>
    <row r="95" s="104" customFormat="1" ht="20.25" customHeight="1" spans="1:11">
      <c r="A95" s="5"/>
      <c r="B95" s="97"/>
      <c r="C95" s="119"/>
      <c r="D95" s="110"/>
      <c r="E95" s="5" t="s">
        <v>46</v>
      </c>
      <c r="F95" s="24" t="s">
        <v>106</v>
      </c>
      <c r="G95" s="97">
        <v>2</v>
      </c>
      <c r="H95" s="115"/>
      <c r="I95" s="115"/>
      <c r="J95" s="115"/>
      <c r="K95" s="115"/>
    </row>
    <row r="96" s="104" customFormat="1" ht="20.25" customHeight="1" spans="1:11">
      <c r="A96" s="5"/>
      <c r="B96" s="97"/>
      <c r="C96" s="119"/>
      <c r="D96" s="110"/>
      <c r="E96" s="5" t="s">
        <v>187</v>
      </c>
      <c r="F96" s="24" t="s">
        <v>87</v>
      </c>
      <c r="G96" s="97">
        <v>2</v>
      </c>
      <c r="H96" s="115"/>
      <c r="I96" s="115"/>
      <c r="J96" s="115"/>
      <c r="K96" s="115"/>
    </row>
    <row r="97" s="104" customFormat="1" ht="20.25" customHeight="1" spans="1:11">
      <c r="A97" s="5"/>
      <c r="B97" s="97"/>
      <c r="C97" s="119"/>
      <c r="D97" s="110"/>
      <c r="E97" s="97" t="s">
        <v>183</v>
      </c>
      <c r="F97" s="24" t="s">
        <v>35</v>
      </c>
      <c r="G97" s="97">
        <v>2</v>
      </c>
      <c r="H97" s="115"/>
      <c r="I97" s="115"/>
      <c r="J97" s="115"/>
      <c r="K97" s="115"/>
    </row>
    <row r="98" s="104" customFormat="1" ht="20.25" customHeight="1" spans="1:11">
      <c r="A98" s="5"/>
      <c r="B98" s="97"/>
      <c r="C98" s="118"/>
      <c r="D98" s="109"/>
      <c r="E98" s="97" t="s">
        <v>184</v>
      </c>
      <c r="F98" s="24" t="s">
        <v>35</v>
      </c>
      <c r="G98" s="97">
        <v>2</v>
      </c>
      <c r="H98" s="115"/>
      <c r="I98" s="115"/>
      <c r="J98" s="115"/>
      <c r="K98" s="115"/>
    </row>
    <row r="99" s="104" customFormat="1" ht="20.25" customHeight="1" spans="1:11">
      <c r="A99" s="5"/>
      <c r="B99" s="97" t="s">
        <v>190</v>
      </c>
      <c r="C99" s="108">
        <v>2023283506</v>
      </c>
      <c r="D99" s="111" t="s">
        <v>191</v>
      </c>
      <c r="E99" s="5" t="s">
        <v>184</v>
      </c>
      <c r="F99" s="24" t="s">
        <v>87</v>
      </c>
      <c r="G99" s="97">
        <v>2</v>
      </c>
      <c r="H99" s="115"/>
      <c r="I99" s="115"/>
      <c r="J99" s="115"/>
      <c r="K99" s="115"/>
    </row>
    <row r="100" s="104" customFormat="1" ht="20.25" customHeight="1" spans="1:11">
      <c r="A100" s="5"/>
      <c r="B100" s="97"/>
      <c r="C100" s="110"/>
      <c r="D100" s="116"/>
      <c r="E100" s="5" t="s">
        <v>183</v>
      </c>
      <c r="F100" s="24" t="s">
        <v>87</v>
      </c>
      <c r="G100" s="97">
        <v>2</v>
      </c>
      <c r="H100" s="115"/>
      <c r="I100" s="115"/>
      <c r="J100" s="115"/>
      <c r="K100" s="115"/>
    </row>
    <row r="101" s="104" customFormat="1" ht="20.25" customHeight="1" spans="1:11">
      <c r="A101" s="5"/>
      <c r="B101" s="97"/>
      <c r="C101" s="109"/>
      <c r="D101" s="112"/>
      <c r="E101" s="5" t="s">
        <v>187</v>
      </c>
      <c r="F101" s="24" t="s">
        <v>35</v>
      </c>
      <c r="G101" s="97">
        <v>2</v>
      </c>
      <c r="H101" s="115"/>
      <c r="I101" s="115"/>
      <c r="J101" s="115"/>
      <c r="K101" s="115"/>
    </row>
    <row r="102" s="104" customFormat="1" ht="20.25" customHeight="1" spans="1:11">
      <c r="A102" s="5"/>
      <c r="B102" s="97"/>
      <c r="C102" s="97">
        <v>2023283529</v>
      </c>
      <c r="D102" s="97" t="s">
        <v>192</v>
      </c>
      <c r="E102" s="5" t="s">
        <v>46</v>
      </c>
      <c r="F102" s="5" t="s">
        <v>48</v>
      </c>
      <c r="G102" s="97">
        <v>2</v>
      </c>
      <c r="H102" s="115"/>
      <c r="I102" s="115"/>
      <c r="J102" s="115"/>
      <c r="K102" s="115"/>
    </row>
    <row r="103" s="104" customFormat="1" ht="20.25" customHeight="1" spans="1:11">
      <c r="A103" s="5"/>
      <c r="B103" s="97"/>
      <c r="C103" s="108">
        <v>2023283514</v>
      </c>
      <c r="D103" s="108" t="s">
        <v>193</v>
      </c>
      <c r="E103" s="5" t="s">
        <v>183</v>
      </c>
      <c r="F103" s="24" t="s">
        <v>106</v>
      </c>
      <c r="G103" s="97">
        <v>2</v>
      </c>
      <c r="H103" s="115"/>
      <c r="I103" s="115"/>
      <c r="J103" s="115"/>
      <c r="K103" s="115"/>
    </row>
    <row r="104" s="104" customFormat="1" ht="20.25" customHeight="1" spans="1:11">
      <c r="A104" s="5"/>
      <c r="B104" s="97"/>
      <c r="C104" s="109"/>
      <c r="D104" s="109"/>
      <c r="E104" s="5" t="s">
        <v>46</v>
      </c>
      <c r="F104" s="24" t="s">
        <v>106</v>
      </c>
      <c r="G104" s="97">
        <v>2</v>
      </c>
      <c r="H104" s="115"/>
      <c r="I104" s="115"/>
      <c r="J104" s="115"/>
      <c r="K104" s="115"/>
    </row>
    <row r="105" s="104" customFormat="1" ht="20.25" customHeight="1" spans="1:11">
      <c r="A105" s="5"/>
      <c r="B105" s="97"/>
      <c r="C105" s="108">
        <v>2023283525</v>
      </c>
      <c r="D105" s="108" t="s">
        <v>194</v>
      </c>
      <c r="E105" s="5" t="s">
        <v>183</v>
      </c>
      <c r="F105" s="24" t="s">
        <v>106</v>
      </c>
      <c r="G105" s="97">
        <v>2</v>
      </c>
      <c r="H105" s="115"/>
      <c r="I105" s="115"/>
      <c r="J105" s="115"/>
      <c r="K105" s="115"/>
    </row>
    <row r="106" s="104" customFormat="1" ht="20.25" customHeight="1" spans="1:11">
      <c r="A106" s="5"/>
      <c r="B106" s="97"/>
      <c r="C106" s="109"/>
      <c r="D106" s="109"/>
      <c r="E106" s="5" t="s">
        <v>46</v>
      </c>
      <c r="F106" s="24" t="s">
        <v>106</v>
      </c>
      <c r="G106" s="97">
        <v>2</v>
      </c>
      <c r="H106" s="115"/>
      <c r="I106" s="115"/>
      <c r="J106" s="115"/>
      <c r="K106" s="115"/>
    </row>
    <row r="107" s="104" customFormat="1" ht="20.25" customHeight="1" spans="1:11">
      <c r="A107" s="5"/>
      <c r="B107" s="97" t="s">
        <v>195</v>
      </c>
      <c r="C107" s="111">
        <v>2025284225</v>
      </c>
      <c r="D107" s="111" t="s">
        <v>196</v>
      </c>
      <c r="E107" s="5" t="s">
        <v>197</v>
      </c>
      <c r="F107" s="5" t="s">
        <v>35</v>
      </c>
      <c r="G107" s="5">
        <v>2</v>
      </c>
      <c r="H107" s="115"/>
      <c r="I107" s="115"/>
      <c r="J107" s="115"/>
      <c r="K107" s="115"/>
    </row>
    <row r="108" s="104" customFormat="1" ht="20.25" customHeight="1" spans="1:11">
      <c r="A108" s="5"/>
      <c r="B108" s="97"/>
      <c r="C108" s="112"/>
      <c r="D108" s="112"/>
      <c r="E108" s="5" t="s">
        <v>198</v>
      </c>
      <c r="F108" s="5" t="s">
        <v>35</v>
      </c>
      <c r="G108" s="5">
        <v>2</v>
      </c>
      <c r="H108" s="115"/>
      <c r="I108" s="115"/>
      <c r="J108" s="115"/>
      <c r="K108" s="115"/>
    </row>
    <row r="109" s="104" customFormat="1" ht="20.25" customHeight="1" spans="1:11">
      <c r="A109" s="5"/>
      <c r="B109" s="97" t="s">
        <v>199</v>
      </c>
      <c r="C109" s="97">
        <v>2022273211</v>
      </c>
      <c r="D109" s="97" t="s">
        <v>200</v>
      </c>
      <c r="E109" s="5" t="s">
        <v>201</v>
      </c>
      <c r="F109" s="5" t="s">
        <v>87</v>
      </c>
      <c r="G109" s="5">
        <v>2</v>
      </c>
      <c r="H109" s="115"/>
      <c r="I109" s="115"/>
      <c r="J109" s="115"/>
      <c r="K109" s="115"/>
    </row>
    <row r="110" s="104" customFormat="1" ht="20.25" customHeight="1" spans="1:11">
      <c r="A110" s="5"/>
      <c r="B110" s="97"/>
      <c r="C110" s="97">
        <v>2023273213</v>
      </c>
      <c r="D110" s="97" t="s">
        <v>202</v>
      </c>
      <c r="E110" s="5" t="s">
        <v>201</v>
      </c>
      <c r="F110" s="5" t="s">
        <v>87</v>
      </c>
      <c r="G110" s="5">
        <v>2</v>
      </c>
      <c r="H110" s="115"/>
      <c r="I110" s="115"/>
      <c r="J110" s="115"/>
      <c r="K110" s="115"/>
    </row>
    <row r="111" s="104" customFormat="1" ht="20.25" customHeight="1" spans="1:11">
      <c r="A111" s="5"/>
      <c r="B111" s="97"/>
      <c r="C111" s="97">
        <v>2022273211</v>
      </c>
      <c r="D111" s="97" t="s">
        <v>200</v>
      </c>
      <c r="E111" s="5" t="s">
        <v>152</v>
      </c>
      <c r="F111" s="5" t="s">
        <v>52</v>
      </c>
      <c r="G111" s="5">
        <v>3</v>
      </c>
      <c r="H111" s="115"/>
      <c r="I111" s="115"/>
      <c r="J111" s="115"/>
      <c r="K111" s="115"/>
    </row>
    <row r="112" s="104" customFormat="1" ht="20.25" customHeight="1" spans="1:11">
      <c r="A112" s="5"/>
      <c r="B112" s="97"/>
      <c r="C112" s="108">
        <v>2023273234</v>
      </c>
      <c r="D112" s="108" t="s">
        <v>203</v>
      </c>
      <c r="E112" s="5" t="s">
        <v>204</v>
      </c>
      <c r="F112" s="5" t="s">
        <v>106</v>
      </c>
      <c r="G112" s="97">
        <v>2</v>
      </c>
      <c r="H112" s="115"/>
      <c r="I112" s="115"/>
      <c r="J112" s="115"/>
      <c r="K112" s="115"/>
    </row>
    <row r="113" s="104" customFormat="1" ht="20.25" customHeight="1" spans="1:11">
      <c r="A113" s="5"/>
      <c r="B113" s="97"/>
      <c r="C113" s="109"/>
      <c r="D113" s="109"/>
      <c r="E113" s="5" t="s">
        <v>205</v>
      </c>
      <c r="F113" s="5" t="s">
        <v>106</v>
      </c>
      <c r="G113" s="97">
        <v>2</v>
      </c>
      <c r="H113" s="115"/>
      <c r="I113" s="115"/>
      <c r="J113" s="115"/>
      <c r="K113" s="115"/>
    </row>
    <row r="114" s="104" customFormat="1" ht="20.25" customHeight="1" spans="1:11">
      <c r="A114" s="5"/>
      <c r="B114" s="97" t="s">
        <v>206</v>
      </c>
      <c r="C114" s="108">
        <v>2023283111</v>
      </c>
      <c r="D114" s="108" t="s">
        <v>207</v>
      </c>
      <c r="E114" s="5" t="s">
        <v>208</v>
      </c>
      <c r="F114" s="5" t="s">
        <v>106</v>
      </c>
      <c r="G114" s="97">
        <v>2</v>
      </c>
      <c r="H114" s="115"/>
      <c r="I114" s="115"/>
      <c r="J114" s="115"/>
      <c r="K114" s="115"/>
    </row>
    <row r="115" s="104" customFormat="1" ht="20.25" customHeight="1" spans="1:11">
      <c r="A115" s="5"/>
      <c r="B115" s="97"/>
      <c r="C115" s="110"/>
      <c r="D115" s="110"/>
      <c r="E115" s="97" t="s">
        <v>50</v>
      </c>
      <c r="F115" s="5" t="s">
        <v>41</v>
      </c>
      <c r="G115" s="97">
        <v>3</v>
      </c>
      <c r="H115" s="115"/>
      <c r="I115" s="115"/>
      <c r="J115" s="115"/>
      <c r="K115" s="115"/>
    </row>
    <row r="116" s="104" customFormat="1" ht="20.25" customHeight="1" spans="1:11">
      <c r="A116" s="5"/>
      <c r="B116" s="97"/>
      <c r="C116" s="109"/>
      <c r="D116" s="109"/>
      <c r="E116" s="97" t="s">
        <v>209</v>
      </c>
      <c r="F116" s="5" t="s">
        <v>106</v>
      </c>
      <c r="G116" s="97">
        <v>2</v>
      </c>
      <c r="H116" s="115"/>
      <c r="I116" s="115"/>
      <c r="J116" s="115"/>
      <c r="K116" s="115"/>
    </row>
    <row r="117" s="104" customFormat="1" ht="20.25" customHeight="1" spans="1:11">
      <c r="A117" s="5"/>
      <c r="B117" s="97" t="s">
        <v>49</v>
      </c>
      <c r="C117" s="97">
        <v>2023283202</v>
      </c>
      <c r="D117" s="97" t="s">
        <v>210</v>
      </c>
      <c r="E117" s="97" t="s">
        <v>209</v>
      </c>
      <c r="F117" s="5" t="s">
        <v>89</v>
      </c>
      <c r="G117" s="97">
        <v>3</v>
      </c>
      <c r="H117" s="115"/>
      <c r="I117" s="115"/>
      <c r="J117" s="115"/>
      <c r="K117" s="115"/>
    </row>
    <row r="118" s="104" customFormat="1" ht="20.25" customHeight="1" spans="1:11">
      <c r="A118" s="5"/>
      <c r="B118" s="97"/>
      <c r="C118" s="97">
        <v>2023283223</v>
      </c>
      <c r="D118" s="97" t="s">
        <v>211</v>
      </c>
      <c r="E118" s="97" t="s">
        <v>209</v>
      </c>
      <c r="F118" s="5" t="s">
        <v>89</v>
      </c>
      <c r="G118" s="97">
        <v>3</v>
      </c>
      <c r="H118" s="115"/>
      <c r="I118" s="115"/>
      <c r="J118" s="115"/>
      <c r="K118" s="115"/>
    </row>
    <row r="119" s="104" customFormat="1" ht="20.25" customHeight="1" spans="1:11">
      <c r="A119" s="5"/>
      <c r="B119" s="97"/>
      <c r="C119" s="97">
        <v>2023283220</v>
      </c>
      <c r="D119" s="97" t="s">
        <v>212</v>
      </c>
      <c r="E119" s="97" t="s">
        <v>50</v>
      </c>
      <c r="F119" s="5" t="s">
        <v>52</v>
      </c>
      <c r="G119" s="97">
        <v>3</v>
      </c>
      <c r="H119" s="115"/>
      <c r="I119" s="115"/>
      <c r="J119" s="115"/>
      <c r="K119" s="115"/>
    </row>
    <row r="120" s="104" customFormat="1" ht="20.25" customHeight="1" spans="1:11">
      <c r="A120" s="5"/>
      <c r="B120" s="97"/>
      <c r="C120" s="97">
        <v>2023283240</v>
      </c>
      <c r="D120" s="97" t="s">
        <v>213</v>
      </c>
      <c r="E120" s="97" t="s">
        <v>50</v>
      </c>
      <c r="F120" s="5" t="s">
        <v>52</v>
      </c>
      <c r="G120" s="97">
        <v>3</v>
      </c>
      <c r="H120" s="115"/>
      <c r="I120" s="115"/>
      <c r="J120" s="115"/>
      <c r="K120" s="115"/>
    </row>
    <row r="121" s="104" customFormat="1" ht="20.25" customHeight="1" spans="1:11">
      <c r="A121" s="5"/>
      <c r="B121" s="97"/>
      <c r="C121" s="97">
        <v>2023283226</v>
      </c>
      <c r="D121" s="97" t="s">
        <v>214</v>
      </c>
      <c r="E121" s="97" t="s">
        <v>208</v>
      </c>
      <c r="F121" s="97" t="s">
        <v>106</v>
      </c>
      <c r="G121" s="97">
        <v>2</v>
      </c>
      <c r="H121" s="115"/>
      <c r="I121" s="115"/>
      <c r="J121" s="115"/>
      <c r="K121" s="115"/>
    </row>
    <row r="122" s="104" customFormat="1" ht="20.25" customHeight="1" spans="1:11">
      <c r="A122" s="5"/>
      <c r="B122" s="97"/>
      <c r="C122" s="97">
        <v>2023283217</v>
      </c>
      <c r="D122" s="97" t="s">
        <v>215</v>
      </c>
      <c r="E122" s="97" t="s">
        <v>208</v>
      </c>
      <c r="F122" s="5" t="s">
        <v>106</v>
      </c>
      <c r="G122" s="97">
        <v>2</v>
      </c>
      <c r="H122" s="115"/>
      <c r="I122" s="115"/>
      <c r="J122" s="115"/>
      <c r="K122" s="115"/>
    </row>
    <row r="123" s="104" customFormat="1" ht="20.25" customHeight="1" spans="1:11">
      <c r="A123" s="5"/>
      <c r="B123" s="97" t="s">
        <v>216</v>
      </c>
      <c r="C123" s="111">
        <v>2025273214</v>
      </c>
      <c r="D123" s="111" t="s">
        <v>217</v>
      </c>
      <c r="E123" s="5" t="s">
        <v>218</v>
      </c>
      <c r="F123" s="5" t="s">
        <v>39</v>
      </c>
      <c r="G123" s="97">
        <v>2</v>
      </c>
      <c r="H123" s="115"/>
      <c r="I123" s="115"/>
      <c r="J123" s="115"/>
      <c r="K123" s="115"/>
    </row>
    <row r="124" s="104" customFormat="1" ht="20.25" customHeight="1" spans="1:11">
      <c r="A124" s="5"/>
      <c r="B124" s="97"/>
      <c r="C124" s="112"/>
      <c r="D124" s="112"/>
      <c r="E124" s="5" t="s">
        <v>219</v>
      </c>
      <c r="F124" s="5" t="s">
        <v>106</v>
      </c>
      <c r="G124" s="97">
        <v>2</v>
      </c>
      <c r="H124" s="115"/>
      <c r="I124" s="115"/>
      <c r="J124" s="115"/>
      <c r="K124" s="115"/>
    </row>
    <row r="125" s="104" customFormat="1" ht="20.25" customHeight="1" spans="1:11">
      <c r="A125" s="5"/>
      <c r="B125" s="97"/>
      <c r="C125" s="111">
        <v>2025273210</v>
      </c>
      <c r="D125" s="111" t="s">
        <v>220</v>
      </c>
      <c r="E125" s="5" t="s">
        <v>218</v>
      </c>
      <c r="F125" s="5" t="s">
        <v>39</v>
      </c>
      <c r="G125" s="97">
        <v>2</v>
      </c>
      <c r="H125" s="115"/>
      <c r="I125" s="115"/>
      <c r="J125" s="115"/>
      <c r="K125" s="115"/>
    </row>
    <row r="126" s="104" customFormat="1" ht="20.25" customHeight="1" spans="1:11">
      <c r="A126" s="5"/>
      <c r="B126" s="97"/>
      <c r="C126" s="112"/>
      <c r="D126" s="112"/>
      <c r="E126" s="5" t="s">
        <v>219</v>
      </c>
      <c r="F126" s="5" t="s">
        <v>106</v>
      </c>
      <c r="G126" s="97">
        <v>2</v>
      </c>
      <c r="H126" s="115"/>
      <c r="I126" s="115"/>
      <c r="J126" s="115"/>
      <c r="K126" s="115"/>
    </row>
    <row r="127" s="104" customFormat="1" ht="20.25" customHeight="1" spans="1:11">
      <c r="A127" s="5"/>
      <c r="B127" s="97" t="s">
        <v>221</v>
      </c>
      <c r="C127" s="5">
        <v>2025284138</v>
      </c>
      <c r="D127" s="5" t="s">
        <v>81</v>
      </c>
      <c r="E127" s="5" t="s">
        <v>222</v>
      </c>
      <c r="F127" s="5" t="s">
        <v>106</v>
      </c>
      <c r="G127" s="97">
        <v>2</v>
      </c>
      <c r="H127" s="115"/>
      <c r="I127" s="115"/>
      <c r="J127" s="115"/>
      <c r="K127" s="115"/>
    </row>
    <row r="128" s="104" customFormat="1" ht="20.25" customHeight="1" spans="1:11">
      <c r="A128" s="5"/>
      <c r="B128" s="97"/>
      <c r="C128" s="5">
        <v>2025284132</v>
      </c>
      <c r="D128" s="5" t="s">
        <v>223</v>
      </c>
      <c r="E128" s="5" t="s">
        <v>224</v>
      </c>
      <c r="F128" s="5" t="s">
        <v>106</v>
      </c>
      <c r="G128" s="97">
        <v>2</v>
      </c>
      <c r="H128" s="115"/>
      <c r="I128" s="115"/>
      <c r="J128" s="115"/>
      <c r="K128" s="115"/>
    </row>
    <row r="129" ht="17.45" customHeight="1" spans="1:11">
      <c r="A129" s="5" t="s">
        <v>4</v>
      </c>
      <c r="B129" s="5" t="s">
        <v>225</v>
      </c>
      <c r="C129" s="5">
        <v>2024303221</v>
      </c>
      <c r="D129" s="5" t="s">
        <v>226</v>
      </c>
      <c r="E129" s="5" t="s">
        <v>82</v>
      </c>
      <c r="F129" s="5" t="s">
        <v>84</v>
      </c>
      <c r="G129" s="5">
        <v>3</v>
      </c>
      <c r="H129" s="115"/>
      <c r="I129" s="115"/>
      <c r="J129" s="115"/>
      <c r="K129" s="115"/>
    </row>
    <row r="130" ht="17.45" customHeight="1" spans="1:11">
      <c r="A130" s="5"/>
      <c r="B130" s="5"/>
      <c r="C130" s="5">
        <v>2024303214</v>
      </c>
      <c r="D130" s="5" t="s">
        <v>227</v>
      </c>
      <c r="E130" s="5" t="s">
        <v>228</v>
      </c>
      <c r="F130" s="5" t="s">
        <v>87</v>
      </c>
      <c r="G130" s="5">
        <v>4</v>
      </c>
      <c r="H130" s="115"/>
      <c r="I130" s="115"/>
      <c r="J130" s="115"/>
      <c r="K130" s="115"/>
    </row>
    <row r="131" ht="17.45" customHeight="1" spans="1:11">
      <c r="A131" s="5"/>
      <c r="B131" s="5"/>
      <c r="C131" s="5"/>
      <c r="D131" s="5"/>
      <c r="E131" s="5" t="s">
        <v>229</v>
      </c>
      <c r="F131" s="5" t="s">
        <v>87</v>
      </c>
      <c r="G131" s="5"/>
      <c r="H131" s="115"/>
      <c r="I131" s="115"/>
      <c r="J131" s="115"/>
      <c r="K131" s="115"/>
    </row>
    <row r="132" ht="17.45" customHeight="1" spans="1:11">
      <c r="A132" s="5"/>
      <c r="B132" s="5" t="s">
        <v>230</v>
      </c>
      <c r="C132" s="5">
        <v>2024293220</v>
      </c>
      <c r="D132" s="5" t="s">
        <v>231</v>
      </c>
      <c r="E132" s="5" t="s">
        <v>232</v>
      </c>
      <c r="F132" s="5" t="s">
        <v>35</v>
      </c>
      <c r="G132" s="5">
        <v>8</v>
      </c>
      <c r="H132" s="115"/>
      <c r="I132" s="115"/>
      <c r="J132" s="115"/>
      <c r="K132" s="115"/>
    </row>
    <row r="133" ht="17.45" customHeight="1" spans="1:11">
      <c r="A133" s="5"/>
      <c r="B133" s="5"/>
      <c r="C133" s="5"/>
      <c r="D133" s="5"/>
      <c r="E133" s="5" t="s">
        <v>233</v>
      </c>
      <c r="F133" s="5" t="s">
        <v>52</v>
      </c>
      <c r="G133" s="5"/>
      <c r="H133" s="115"/>
      <c r="I133" s="115"/>
      <c r="J133" s="115"/>
      <c r="K133" s="115"/>
    </row>
    <row r="134" ht="17.45" customHeight="1" spans="1:11">
      <c r="A134" s="5"/>
      <c r="B134" s="5"/>
      <c r="C134" s="5"/>
      <c r="D134" s="5"/>
      <c r="E134" s="5" t="s">
        <v>82</v>
      </c>
      <c r="F134" s="5" t="s">
        <v>84</v>
      </c>
      <c r="G134" s="5"/>
      <c r="H134" s="115"/>
      <c r="I134" s="115"/>
      <c r="J134" s="115"/>
      <c r="K134" s="115"/>
    </row>
    <row r="135" ht="17.45" customHeight="1" spans="1:11">
      <c r="A135" s="5"/>
      <c r="B135" s="5"/>
      <c r="C135" s="5">
        <v>2023293240</v>
      </c>
      <c r="D135" s="5" t="s">
        <v>234</v>
      </c>
      <c r="E135" s="5" t="s">
        <v>233</v>
      </c>
      <c r="F135" s="5" t="s">
        <v>52</v>
      </c>
      <c r="G135" s="5">
        <v>6</v>
      </c>
      <c r="H135" s="115"/>
      <c r="I135" s="115"/>
      <c r="J135" s="115"/>
      <c r="K135" s="115"/>
    </row>
    <row r="136" ht="17.45" customHeight="1" spans="1:11">
      <c r="A136" s="5"/>
      <c r="B136" s="5"/>
      <c r="C136" s="5"/>
      <c r="D136" s="5"/>
      <c r="E136" s="5" t="s">
        <v>82</v>
      </c>
      <c r="F136" s="5" t="s">
        <v>84</v>
      </c>
      <c r="G136" s="5"/>
      <c r="H136" s="115"/>
      <c r="I136" s="115"/>
      <c r="J136" s="115"/>
      <c r="K136" s="115"/>
    </row>
    <row r="137" ht="17.45" customHeight="1" spans="1:11">
      <c r="A137" s="5"/>
      <c r="B137" s="5"/>
      <c r="C137" s="5">
        <v>2024293237</v>
      </c>
      <c r="D137" s="5" t="s">
        <v>235</v>
      </c>
      <c r="E137" s="5" t="s">
        <v>82</v>
      </c>
      <c r="F137" s="5" t="s">
        <v>84</v>
      </c>
      <c r="G137" s="5">
        <v>3</v>
      </c>
      <c r="H137" s="115"/>
      <c r="I137" s="115"/>
      <c r="J137" s="115"/>
      <c r="K137" s="115"/>
    </row>
    <row r="138" ht="17.45" customHeight="1" spans="1:11">
      <c r="A138" s="5"/>
      <c r="B138" s="5"/>
      <c r="C138" s="5">
        <v>2024293236</v>
      </c>
      <c r="D138" s="5" t="s">
        <v>236</v>
      </c>
      <c r="E138" s="5"/>
      <c r="F138" s="5"/>
      <c r="G138" s="5"/>
      <c r="H138" s="115"/>
      <c r="I138" s="115"/>
      <c r="J138" s="115"/>
      <c r="K138" s="115"/>
    </row>
    <row r="139" ht="17.45" customHeight="1" spans="1:11">
      <c r="A139" s="5"/>
      <c r="B139" s="5"/>
      <c r="C139" s="5">
        <v>2024293242</v>
      </c>
      <c r="D139" s="5" t="s">
        <v>237</v>
      </c>
      <c r="E139" s="5"/>
      <c r="F139" s="5"/>
      <c r="G139" s="5"/>
      <c r="H139" s="115"/>
      <c r="I139" s="115"/>
      <c r="J139" s="115"/>
      <c r="K139" s="115"/>
    </row>
    <row r="140" ht="17.45" customHeight="1" spans="1:11">
      <c r="A140" s="5"/>
      <c r="B140" s="5"/>
      <c r="C140" s="5">
        <v>2024293201</v>
      </c>
      <c r="D140" s="5" t="s">
        <v>238</v>
      </c>
      <c r="E140" s="5"/>
      <c r="F140" s="5"/>
      <c r="G140" s="5"/>
      <c r="H140" s="115"/>
      <c r="I140" s="115"/>
      <c r="J140" s="115"/>
      <c r="K140" s="115"/>
    </row>
    <row r="141" ht="17.45" customHeight="1" spans="1:11">
      <c r="A141" s="5"/>
      <c r="B141" s="5" t="s">
        <v>239</v>
      </c>
      <c r="C141" s="5">
        <v>2024303125</v>
      </c>
      <c r="D141" s="5" t="s">
        <v>240</v>
      </c>
      <c r="E141" s="5" t="s">
        <v>82</v>
      </c>
      <c r="F141" s="5" t="s">
        <v>98</v>
      </c>
      <c r="G141" s="5">
        <v>7</v>
      </c>
      <c r="H141" s="115"/>
      <c r="I141" s="115"/>
      <c r="J141" s="115"/>
      <c r="K141" s="115"/>
    </row>
    <row r="142" ht="17.45" customHeight="1" spans="1:11">
      <c r="A142" s="5"/>
      <c r="B142" s="5"/>
      <c r="C142" s="5"/>
      <c r="D142" s="5"/>
      <c r="E142" s="5" t="s">
        <v>229</v>
      </c>
      <c r="F142" s="5" t="s">
        <v>39</v>
      </c>
      <c r="G142" s="5"/>
      <c r="H142" s="115"/>
      <c r="I142" s="115"/>
      <c r="J142" s="115"/>
      <c r="K142" s="115"/>
    </row>
    <row r="143" ht="17.45" customHeight="1" spans="1:11">
      <c r="A143" s="5"/>
      <c r="B143" s="5"/>
      <c r="C143" s="5"/>
      <c r="D143" s="5"/>
      <c r="E143" s="5" t="s">
        <v>228</v>
      </c>
      <c r="F143" s="5" t="s">
        <v>39</v>
      </c>
      <c r="G143" s="5"/>
      <c r="H143" s="115"/>
      <c r="I143" s="115"/>
      <c r="J143" s="115"/>
      <c r="K143" s="115"/>
    </row>
    <row r="144" ht="17.45" customHeight="1" spans="1:11">
      <c r="A144" s="5"/>
      <c r="B144" s="5"/>
      <c r="C144" s="5">
        <v>2022303136</v>
      </c>
      <c r="D144" s="5" t="s">
        <v>241</v>
      </c>
      <c r="E144" s="5" t="s">
        <v>229</v>
      </c>
      <c r="F144" s="5" t="s">
        <v>39</v>
      </c>
      <c r="G144" s="5">
        <v>4</v>
      </c>
      <c r="H144" s="115"/>
      <c r="I144" s="115"/>
      <c r="J144" s="115"/>
      <c r="K144" s="115"/>
    </row>
    <row r="145" ht="17.45" customHeight="1" spans="1:11">
      <c r="A145" s="5"/>
      <c r="B145" s="5"/>
      <c r="C145" s="5"/>
      <c r="D145" s="5"/>
      <c r="E145" s="5" t="s">
        <v>228</v>
      </c>
      <c r="F145" s="5" t="s">
        <v>39</v>
      </c>
      <c r="G145" s="5"/>
      <c r="H145" s="115"/>
      <c r="I145" s="115"/>
      <c r="J145" s="115"/>
      <c r="K145" s="115"/>
    </row>
    <row r="146" ht="17.45" customHeight="1" spans="1:11">
      <c r="A146" s="5"/>
      <c r="B146" s="5" t="s">
        <v>242</v>
      </c>
      <c r="C146" s="5">
        <v>2024293124</v>
      </c>
      <c r="D146" s="5" t="s">
        <v>243</v>
      </c>
      <c r="E146" s="5" t="s">
        <v>244</v>
      </c>
      <c r="F146" s="5" t="s">
        <v>39</v>
      </c>
      <c r="G146" s="5">
        <v>5</v>
      </c>
      <c r="H146" s="115"/>
      <c r="I146" s="115"/>
      <c r="J146" s="115"/>
      <c r="K146" s="115"/>
    </row>
    <row r="147" ht="17.45" customHeight="1" spans="1:11">
      <c r="A147" s="5"/>
      <c r="B147" s="5"/>
      <c r="C147" s="5"/>
      <c r="D147" s="5"/>
      <c r="E147" s="5" t="s">
        <v>82</v>
      </c>
      <c r="F147" s="5" t="s">
        <v>52</v>
      </c>
      <c r="G147" s="5"/>
      <c r="H147" s="115"/>
      <c r="I147" s="115"/>
      <c r="J147" s="115"/>
      <c r="K147" s="115"/>
    </row>
    <row r="148" ht="17.45" customHeight="1" spans="1:11">
      <c r="A148" s="5"/>
      <c r="B148" s="5"/>
      <c r="C148" s="5">
        <v>2024293119</v>
      </c>
      <c r="D148" s="5" t="s">
        <v>245</v>
      </c>
      <c r="E148" s="5" t="s">
        <v>246</v>
      </c>
      <c r="F148" s="5" t="s">
        <v>89</v>
      </c>
      <c r="G148" s="5">
        <v>8</v>
      </c>
      <c r="H148" s="115"/>
      <c r="I148" s="115"/>
      <c r="J148" s="115"/>
      <c r="K148" s="115"/>
    </row>
    <row r="149" ht="17.45" customHeight="1" spans="1:11">
      <c r="A149" s="5"/>
      <c r="B149" s="5"/>
      <c r="C149" s="5"/>
      <c r="D149" s="5"/>
      <c r="E149" s="5" t="s">
        <v>244</v>
      </c>
      <c r="F149" s="5" t="s">
        <v>87</v>
      </c>
      <c r="G149" s="5"/>
      <c r="H149" s="115"/>
      <c r="I149" s="115"/>
      <c r="J149" s="115"/>
      <c r="K149" s="115"/>
    </row>
    <row r="150" ht="17.45" customHeight="1" spans="1:11">
      <c r="A150" s="5"/>
      <c r="B150" s="5"/>
      <c r="C150" s="5"/>
      <c r="D150" s="5"/>
      <c r="E150" s="5" t="s">
        <v>82</v>
      </c>
      <c r="F150" s="5" t="s">
        <v>52</v>
      </c>
      <c r="G150" s="5"/>
      <c r="H150" s="115"/>
      <c r="I150" s="115"/>
      <c r="J150" s="115"/>
      <c r="K150" s="115"/>
    </row>
    <row r="151" ht="17.45" customHeight="1" spans="1:11">
      <c r="A151" s="5"/>
      <c r="B151" s="5" t="s">
        <v>247</v>
      </c>
      <c r="C151" s="5">
        <v>2025303120</v>
      </c>
      <c r="D151" s="5" t="s">
        <v>248</v>
      </c>
      <c r="E151" s="5" t="s">
        <v>249</v>
      </c>
      <c r="F151" s="5" t="s">
        <v>48</v>
      </c>
      <c r="G151" s="5">
        <v>9</v>
      </c>
      <c r="H151" s="115"/>
      <c r="I151" s="115"/>
      <c r="J151" s="115"/>
      <c r="K151" s="115"/>
    </row>
    <row r="152" ht="17.45" customHeight="1" spans="1:11">
      <c r="A152" s="5"/>
      <c r="B152" s="5"/>
      <c r="C152" s="5"/>
      <c r="D152" s="5"/>
      <c r="E152" s="5" t="s">
        <v>250</v>
      </c>
      <c r="F152" s="5" t="s">
        <v>39</v>
      </c>
      <c r="G152" s="5"/>
      <c r="H152" s="115"/>
      <c r="I152" s="115"/>
      <c r="J152" s="115"/>
      <c r="K152" s="115"/>
    </row>
    <row r="153" ht="17.45" customHeight="1" spans="1:11">
      <c r="A153" s="5"/>
      <c r="B153" s="5"/>
      <c r="C153" s="5"/>
      <c r="D153" s="5"/>
      <c r="E153" s="5" t="s">
        <v>82</v>
      </c>
      <c r="F153" s="5" t="s">
        <v>39</v>
      </c>
      <c r="G153" s="5"/>
      <c r="H153" s="115"/>
      <c r="I153" s="115"/>
      <c r="J153" s="115"/>
      <c r="K153" s="115"/>
    </row>
    <row r="154" ht="17.45" customHeight="1" spans="1:11">
      <c r="A154" s="5"/>
      <c r="B154" s="5"/>
      <c r="C154" s="5"/>
      <c r="D154" s="5"/>
      <c r="E154" s="5" t="s">
        <v>251</v>
      </c>
      <c r="F154" s="5" t="s">
        <v>84</v>
      </c>
      <c r="G154" s="5"/>
      <c r="H154" s="115"/>
      <c r="I154" s="115"/>
      <c r="J154" s="115"/>
      <c r="K154" s="115"/>
    </row>
    <row r="155" ht="17.45" customHeight="1" spans="1:11">
      <c r="A155" s="5"/>
      <c r="B155" s="5" t="s">
        <v>252</v>
      </c>
      <c r="C155" s="5">
        <v>2025303327</v>
      </c>
      <c r="D155" s="5" t="s">
        <v>253</v>
      </c>
      <c r="E155" s="5" t="s">
        <v>254</v>
      </c>
      <c r="F155" s="5" t="s">
        <v>87</v>
      </c>
      <c r="G155" s="5">
        <v>5</v>
      </c>
      <c r="H155" s="115"/>
      <c r="I155" s="115"/>
      <c r="J155" s="115"/>
      <c r="K155" s="115"/>
    </row>
    <row r="156" ht="17.45" customHeight="1" spans="1:11">
      <c r="A156" s="5"/>
      <c r="B156" s="5"/>
      <c r="C156" s="5"/>
      <c r="D156" s="5"/>
      <c r="E156" s="5" t="s">
        <v>250</v>
      </c>
      <c r="F156" s="5" t="s">
        <v>89</v>
      </c>
      <c r="G156" s="5"/>
      <c r="H156" s="115"/>
      <c r="I156" s="115"/>
      <c r="J156" s="115"/>
      <c r="K156" s="115"/>
    </row>
    <row r="157" ht="17.45" customHeight="1" spans="1:11">
      <c r="A157" s="5"/>
      <c r="B157" s="5"/>
      <c r="C157" s="5">
        <v>2025303328</v>
      </c>
      <c r="D157" s="5" t="s">
        <v>255</v>
      </c>
      <c r="E157" s="5" t="s">
        <v>254</v>
      </c>
      <c r="F157" s="5" t="s">
        <v>87</v>
      </c>
      <c r="G157" s="5">
        <v>5</v>
      </c>
      <c r="H157" s="115"/>
      <c r="I157" s="115"/>
      <c r="J157" s="115"/>
      <c r="K157" s="115"/>
    </row>
    <row r="158" ht="17.45" customHeight="1" spans="1:11">
      <c r="A158" s="5"/>
      <c r="B158" s="5"/>
      <c r="C158" s="5"/>
      <c r="D158" s="5"/>
      <c r="E158" s="5" t="s">
        <v>250</v>
      </c>
      <c r="F158" s="5" t="s">
        <v>89</v>
      </c>
      <c r="G158" s="5"/>
      <c r="H158" s="115"/>
      <c r="I158" s="115"/>
      <c r="J158" s="115"/>
      <c r="K158" s="115"/>
    </row>
    <row r="159" ht="17.45" customHeight="1" spans="1:11">
      <c r="A159" s="5"/>
      <c r="B159" s="5" t="s">
        <v>256</v>
      </c>
      <c r="C159" s="5">
        <v>2025293407</v>
      </c>
      <c r="D159" s="5" t="s">
        <v>257</v>
      </c>
      <c r="E159" s="5" t="s">
        <v>258</v>
      </c>
      <c r="F159" s="5" t="s">
        <v>41</v>
      </c>
      <c r="G159" s="5">
        <v>5</v>
      </c>
      <c r="H159" s="115"/>
      <c r="I159" s="115"/>
      <c r="J159" s="115"/>
      <c r="K159" s="115"/>
    </row>
    <row r="160" ht="17.45" customHeight="1" spans="1:11">
      <c r="A160" s="5"/>
      <c r="B160" s="5"/>
      <c r="C160" s="5"/>
      <c r="D160" s="5"/>
      <c r="E160" s="5" t="s">
        <v>259</v>
      </c>
      <c r="F160" s="5" t="s">
        <v>35</v>
      </c>
      <c r="G160" s="5"/>
      <c r="H160" s="115"/>
      <c r="I160" s="115"/>
      <c r="J160" s="115"/>
      <c r="K160" s="115"/>
    </row>
    <row r="161" ht="17.45" customHeight="1" spans="1:11">
      <c r="A161" s="5"/>
      <c r="B161" s="5"/>
      <c r="C161" s="5">
        <v>2025293417</v>
      </c>
      <c r="D161" s="5" t="s">
        <v>260</v>
      </c>
      <c r="E161" s="5" t="s">
        <v>258</v>
      </c>
      <c r="F161" s="5" t="s">
        <v>41</v>
      </c>
      <c r="G161" s="5">
        <v>3</v>
      </c>
      <c r="H161" s="115"/>
      <c r="I161" s="115"/>
      <c r="J161" s="115"/>
      <c r="K161" s="115"/>
    </row>
    <row r="162" ht="17.45" customHeight="1" spans="1:11">
      <c r="A162" s="5"/>
      <c r="B162" s="5"/>
      <c r="C162" s="5">
        <v>2025293418</v>
      </c>
      <c r="D162" s="5" t="s">
        <v>261</v>
      </c>
      <c r="E162" s="5" t="s">
        <v>262</v>
      </c>
      <c r="F162" s="5" t="s">
        <v>39</v>
      </c>
      <c r="G162" s="5">
        <v>2</v>
      </c>
      <c r="H162" s="115"/>
      <c r="I162" s="115"/>
      <c r="J162" s="115"/>
      <c r="K162" s="115"/>
    </row>
    <row r="163" ht="17.45" customHeight="1" spans="1:11">
      <c r="A163" s="5"/>
      <c r="B163" s="5"/>
      <c r="C163" s="5">
        <v>2025293414</v>
      </c>
      <c r="D163" s="5" t="s">
        <v>263</v>
      </c>
      <c r="E163" s="5" t="s">
        <v>262</v>
      </c>
      <c r="F163" s="5" t="s">
        <v>39</v>
      </c>
      <c r="G163" s="5">
        <v>2</v>
      </c>
      <c r="H163" s="115"/>
      <c r="I163" s="115"/>
      <c r="J163" s="115"/>
      <c r="K163" s="115"/>
    </row>
    <row r="164" ht="17.45" customHeight="1" spans="1:11">
      <c r="A164" s="5"/>
      <c r="B164" s="5"/>
      <c r="C164" s="5">
        <v>2025293416</v>
      </c>
      <c r="D164" s="5" t="s">
        <v>264</v>
      </c>
      <c r="E164" s="5" t="s">
        <v>259</v>
      </c>
      <c r="F164" s="5" t="s">
        <v>35</v>
      </c>
      <c r="G164" s="5">
        <v>2</v>
      </c>
      <c r="H164" s="115"/>
      <c r="I164" s="115"/>
      <c r="J164" s="115"/>
      <c r="K164" s="115"/>
    </row>
    <row r="165" ht="17.45" customHeight="1" spans="1:11">
      <c r="A165" s="5"/>
      <c r="B165" s="5" t="s">
        <v>265</v>
      </c>
      <c r="C165" s="5">
        <v>2025294128</v>
      </c>
      <c r="D165" s="5" t="s">
        <v>266</v>
      </c>
      <c r="E165" s="5" t="s">
        <v>246</v>
      </c>
      <c r="F165" s="5" t="s">
        <v>98</v>
      </c>
      <c r="G165" s="5">
        <v>7</v>
      </c>
      <c r="H165" s="115"/>
      <c r="I165" s="115"/>
      <c r="J165" s="115"/>
      <c r="K165" s="115"/>
    </row>
    <row r="166" ht="17.45" customHeight="1" spans="1:11">
      <c r="A166" s="5"/>
      <c r="B166" s="5"/>
      <c r="C166" s="5"/>
      <c r="D166" s="5"/>
      <c r="E166" s="5" t="s">
        <v>82</v>
      </c>
      <c r="F166" s="5" t="s">
        <v>39</v>
      </c>
      <c r="G166" s="5"/>
      <c r="H166" s="115"/>
      <c r="I166" s="115"/>
      <c r="J166" s="115"/>
      <c r="K166" s="115"/>
    </row>
    <row r="167" ht="17.45" customHeight="1" spans="1:11">
      <c r="A167" s="5"/>
      <c r="B167" s="5"/>
      <c r="C167" s="5"/>
      <c r="D167" s="5"/>
      <c r="E167" s="5" t="s">
        <v>267</v>
      </c>
      <c r="F167" s="5" t="s">
        <v>39</v>
      </c>
      <c r="G167" s="5"/>
      <c r="H167" s="115"/>
      <c r="I167" s="115"/>
      <c r="J167" s="115"/>
      <c r="K167" s="115"/>
    </row>
    <row r="168" ht="17.45" customHeight="1" spans="1:11">
      <c r="A168" s="5"/>
      <c r="B168" s="5"/>
      <c r="C168" s="5">
        <v>2025294122</v>
      </c>
      <c r="D168" s="5" t="s">
        <v>268</v>
      </c>
      <c r="E168" s="5" t="s">
        <v>269</v>
      </c>
      <c r="F168" s="5" t="s">
        <v>87</v>
      </c>
      <c r="G168" s="5">
        <v>6</v>
      </c>
      <c r="H168" s="115"/>
      <c r="I168" s="115"/>
      <c r="J168" s="115"/>
      <c r="K168" s="115"/>
    </row>
    <row r="169" ht="17.45" customHeight="1" spans="1:11">
      <c r="A169" s="5"/>
      <c r="B169" s="5"/>
      <c r="C169" s="5"/>
      <c r="D169" s="5"/>
      <c r="E169" s="5" t="s">
        <v>270</v>
      </c>
      <c r="F169" s="5" t="s">
        <v>87</v>
      </c>
      <c r="G169" s="5"/>
      <c r="H169" s="115"/>
      <c r="I169" s="115"/>
      <c r="J169" s="115"/>
      <c r="K169" s="115"/>
    </row>
    <row r="170" ht="17.45" customHeight="1" spans="1:11">
      <c r="A170" s="5"/>
      <c r="B170" s="5"/>
      <c r="C170" s="5"/>
      <c r="D170" s="5"/>
      <c r="E170" s="5" t="s">
        <v>271</v>
      </c>
      <c r="F170" s="5" t="s">
        <v>87</v>
      </c>
      <c r="G170" s="5"/>
      <c r="H170" s="115"/>
      <c r="I170" s="115"/>
      <c r="J170" s="115"/>
      <c r="K170" s="115"/>
    </row>
    <row r="171" ht="17.45" customHeight="1" spans="1:11">
      <c r="A171" s="5"/>
      <c r="B171" s="5"/>
      <c r="C171" s="5">
        <v>2025294131</v>
      </c>
      <c r="D171" s="5" t="s">
        <v>272</v>
      </c>
      <c r="E171" s="5" t="s">
        <v>269</v>
      </c>
      <c r="F171" s="5" t="s">
        <v>87</v>
      </c>
      <c r="G171" s="5">
        <v>6</v>
      </c>
      <c r="H171" s="115"/>
      <c r="I171" s="115"/>
      <c r="J171" s="115"/>
      <c r="K171" s="115"/>
    </row>
    <row r="172" ht="17.45" customHeight="1" spans="1:11">
      <c r="A172" s="5"/>
      <c r="B172" s="5"/>
      <c r="C172" s="5"/>
      <c r="D172" s="5"/>
      <c r="E172" s="5" t="s">
        <v>270</v>
      </c>
      <c r="F172" s="5" t="s">
        <v>87</v>
      </c>
      <c r="G172" s="5"/>
      <c r="H172" s="115"/>
      <c r="I172" s="115"/>
      <c r="J172" s="115"/>
      <c r="K172" s="115"/>
    </row>
    <row r="173" ht="17.45" customHeight="1" spans="1:11">
      <c r="A173" s="5"/>
      <c r="B173" s="5"/>
      <c r="C173" s="5"/>
      <c r="D173" s="5"/>
      <c r="E173" s="5" t="s">
        <v>271</v>
      </c>
      <c r="F173" s="5" t="s">
        <v>87</v>
      </c>
      <c r="G173" s="5"/>
      <c r="H173" s="115"/>
      <c r="I173" s="115"/>
      <c r="J173" s="115"/>
      <c r="K173" s="115"/>
    </row>
    <row r="174" ht="17.45" customHeight="1" spans="1:11">
      <c r="A174" s="5"/>
      <c r="B174" s="5"/>
      <c r="C174" s="5">
        <v>2025294112</v>
      </c>
      <c r="D174" s="5" t="s">
        <v>273</v>
      </c>
      <c r="E174" s="5" t="s">
        <v>269</v>
      </c>
      <c r="F174" s="5" t="s">
        <v>87</v>
      </c>
      <c r="G174" s="5">
        <v>6</v>
      </c>
      <c r="H174" s="115"/>
      <c r="I174" s="115"/>
      <c r="J174" s="115"/>
      <c r="K174" s="115"/>
    </row>
    <row r="175" ht="17.45" customHeight="1" spans="1:11">
      <c r="A175" s="5"/>
      <c r="B175" s="5"/>
      <c r="C175" s="5"/>
      <c r="D175" s="5"/>
      <c r="E175" s="5" t="s">
        <v>270</v>
      </c>
      <c r="F175" s="5" t="s">
        <v>87</v>
      </c>
      <c r="G175" s="5"/>
      <c r="H175" s="115"/>
      <c r="I175" s="115"/>
      <c r="J175" s="115"/>
      <c r="K175" s="115"/>
    </row>
    <row r="176" ht="17.45" customHeight="1" spans="1:11">
      <c r="A176" s="5"/>
      <c r="B176" s="5"/>
      <c r="C176" s="5"/>
      <c r="D176" s="5"/>
      <c r="E176" s="5" t="s">
        <v>271</v>
      </c>
      <c r="F176" s="5" t="s">
        <v>87</v>
      </c>
      <c r="G176" s="5"/>
      <c r="H176" s="115"/>
      <c r="I176" s="115"/>
      <c r="J176" s="115"/>
      <c r="K176" s="115"/>
    </row>
    <row r="177" ht="17.45" customHeight="1" spans="1:11">
      <c r="A177" s="5"/>
      <c r="B177" s="5" t="s">
        <v>274</v>
      </c>
      <c r="C177" s="5">
        <v>2025233206</v>
      </c>
      <c r="D177" s="5" t="s">
        <v>275</v>
      </c>
      <c r="E177" s="5" t="s">
        <v>276</v>
      </c>
      <c r="F177" s="5" t="s">
        <v>87</v>
      </c>
      <c r="G177" s="5">
        <v>9</v>
      </c>
      <c r="H177" s="115"/>
      <c r="I177" s="115"/>
      <c r="J177" s="115"/>
      <c r="K177" s="115"/>
    </row>
    <row r="178" ht="17.45" customHeight="1" spans="1:11">
      <c r="A178" s="5"/>
      <c r="B178" s="5"/>
      <c r="C178" s="5"/>
      <c r="D178" s="5"/>
      <c r="E178" s="5" t="s">
        <v>277</v>
      </c>
      <c r="F178" s="5" t="s">
        <v>89</v>
      </c>
      <c r="G178" s="5"/>
      <c r="H178" s="115"/>
      <c r="I178" s="115"/>
      <c r="J178" s="115"/>
      <c r="K178" s="115"/>
    </row>
    <row r="179" ht="17.45" customHeight="1" spans="1:11">
      <c r="A179" s="5"/>
      <c r="B179" s="5"/>
      <c r="C179" s="5"/>
      <c r="D179" s="5"/>
      <c r="E179" s="5" t="s">
        <v>278</v>
      </c>
      <c r="F179" s="5" t="s">
        <v>87</v>
      </c>
      <c r="G179" s="5"/>
      <c r="H179" s="115"/>
      <c r="I179" s="115"/>
      <c r="J179" s="115"/>
      <c r="K179" s="115"/>
    </row>
    <row r="180" ht="17.45" customHeight="1" spans="1:11">
      <c r="A180" s="5"/>
      <c r="B180" s="5"/>
      <c r="C180" s="5"/>
      <c r="D180" s="5"/>
      <c r="E180" s="5" t="s">
        <v>279</v>
      </c>
      <c r="F180" s="5" t="s">
        <v>35</v>
      </c>
      <c r="G180" s="5"/>
      <c r="H180" s="115"/>
      <c r="I180" s="115"/>
      <c r="J180" s="115"/>
      <c r="K180" s="115"/>
    </row>
    <row r="181" ht="17.45" customHeight="1" spans="1:11">
      <c r="A181" s="5"/>
      <c r="B181" s="5"/>
      <c r="C181" s="5">
        <v>2025233214</v>
      </c>
      <c r="D181" s="5" t="s">
        <v>280</v>
      </c>
      <c r="E181" s="5" t="s">
        <v>279</v>
      </c>
      <c r="F181" s="5" t="s">
        <v>35</v>
      </c>
      <c r="G181" s="5">
        <v>2</v>
      </c>
      <c r="H181" s="115"/>
      <c r="I181" s="115"/>
      <c r="J181" s="115"/>
      <c r="K181" s="115"/>
    </row>
    <row r="182" ht="17.45" customHeight="1" spans="1:11">
      <c r="A182" s="5"/>
      <c r="B182" s="5"/>
      <c r="C182" s="5">
        <v>2025233212</v>
      </c>
      <c r="D182" s="5" t="s">
        <v>281</v>
      </c>
      <c r="E182" s="5" t="s">
        <v>276</v>
      </c>
      <c r="F182" s="5" t="s">
        <v>87</v>
      </c>
      <c r="G182" s="5">
        <v>7</v>
      </c>
      <c r="H182" s="115"/>
      <c r="I182" s="115"/>
      <c r="J182" s="115"/>
      <c r="K182" s="115"/>
    </row>
    <row r="183" ht="17.45" customHeight="1" spans="1:11">
      <c r="A183" s="5"/>
      <c r="B183" s="5"/>
      <c r="C183" s="5"/>
      <c r="D183" s="5"/>
      <c r="E183" s="5" t="s">
        <v>277</v>
      </c>
      <c r="F183" s="5" t="s">
        <v>89</v>
      </c>
      <c r="G183" s="5"/>
      <c r="H183" s="115"/>
      <c r="I183" s="115"/>
      <c r="J183" s="115"/>
      <c r="K183" s="115"/>
    </row>
    <row r="184" ht="17.45" customHeight="1" spans="1:11">
      <c r="A184" s="5"/>
      <c r="B184" s="5"/>
      <c r="C184" s="5"/>
      <c r="D184" s="5"/>
      <c r="E184" s="5" t="s">
        <v>278</v>
      </c>
      <c r="F184" s="5" t="s">
        <v>87</v>
      </c>
      <c r="G184" s="5"/>
      <c r="H184" s="115"/>
      <c r="I184" s="115"/>
      <c r="J184" s="115"/>
      <c r="K184" s="115"/>
    </row>
    <row r="185" ht="17.45" customHeight="1" spans="1:11">
      <c r="A185" s="5"/>
      <c r="B185" s="5"/>
      <c r="C185" s="5">
        <v>2025233210</v>
      </c>
      <c r="D185" s="5" t="s">
        <v>282</v>
      </c>
      <c r="E185" s="5" t="s">
        <v>276</v>
      </c>
      <c r="F185" s="5" t="s">
        <v>87</v>
      </c>
      <c r="G185" s="5">
        <v>15</v>
      </c>
      <c r="H185" s="115"/>
      <c r="I185" s="115"/>
      <c r="J185" s="115"/>
      <c r="K185" s="115"/>
    </row>
    <row r="186" ht="17.45" customHeight="1" spans="1:11">
      <c r="A186" s="5"/>
      <c r="B186" s="5"/>
      <c r="C186" s="5"/>
      <c r="D186" s="5"/>
      <c r="E186" s="5" t="s">
        <v>277</v>
      </c>
      <c r="F186" s="5" t="s">
        <v>89</v>
      </c>
      <c r="G186" s="5"/>
      <c r="H186" s="115"/>
      <c r="I186" s="115"/>
      <c r="J186" s="115"/>
      <c r="K186" s="115"/>
    </row>
    <row r="187" ht="17.45" customHeight="1" spans="1:11">
      <c r="A187" s="5"/>
      <c r="B187" s="5"/>
      <c r="C187" s="5"/>
      <c r="D187" s="5"/>
      <c r="E187" s="5" t="s">
        <v>278</v>
      </c>
      <c r="F187" s="5" t="s">
        <v>87</v>
      </c>
      <c r="G187" s="5"/>
      <c r="H187" s="115"/>
      <c r="I187" s="115"/>
      <c r="J187" s="115"/>
      <c r="K187" s="115"/>
    </row>
    <row r="188" ht="17.45" customHeight="1" spans="1:11">
      <c r="A188" s="5"/>
      <c r="B188" s="5"/>
      <c r="C188" s="5"/>
      <c r="D188" s="5"/>
      <c r="E188" s="5" t="s">
        <v>279</v>
      </c>
      <c r="F188" s="5" t="s">
        <v>35</v>
      </c>
      <c r="G188" s="5"/>
      <c r="H188" s="115"/>
      <c r="I188" s="115"/>
      <c r="J188" s="115"/>
      <c r="K188" s="115"/>
    </row>
    <row r="189" ht="17.45" customHeight="1" spans="1:11">
      <c r="A189" s="5"/>
      <c r="B189" s="5"/>
      <c r="C189" s="5"/>
      <c r="D189" s="5"/>
      <c r="E189" s="5" t="s">
        <v>283</v>
      </c>
      <c r="F189" s="5" t="s">
        <v>98</v>
      </c>
      <c r="G189" s="5"/>
      <c r="H189" s="115"/>
      <c r="I189" s="115"/>
      <c r="J189" s="115"/>
      <c r="K189" s="115"/>
    </row>
    <row r="190" ht="17.45" customHeight="1" spans="1:11">
      <c r="A190" s="5"/>
      <c r="B190" s="5"/>
      <c r="C190" s="5"/>
      <c r="D190" s="5"/>
      <c r="E190" s="5" t="s">
        <v>284</v>
      </c>
      <c r="F190" s="5" t="s">
        <v>84</v>
      </c>
      <c r="G190" s="5"/>
      <c r="H190" s="115"/>
      <c r="I190" s="115"/>
      <c r="J190" s="115"/>
      <c r="K190" s="115"/>
    </row>
    <row r="191" ht="17.45" customHeight="1" spans="1:11">
      <c r="A191" s="5"/>
      <c r="B191" s="5"/>
      <c r="C191" s="5">
        <v>2025233207</v>
      </c>
      <c r="D191" s="5" t="s">
        <v>285</v>
      </c>
      <c r="E191" s="5" t="s">
        <v>276</v>
      </c>
      <c r="F191" s="5" t="s">
        <v>87</v>
      </c>
      <c r="G191" s="5">
        <v>7</v>
      </c>
      <c r="H191" s="115"/>
      <c r="I191" s="115"/>
      <c r="J191" s="115"/>
      <c r="K191" s="115"/>
    </row>
    <row r="192" ht="17.45" customHeight="1" spans="1:11">
      <c r="A192" s="5"/>
      <c r="B192" s="5"/>
      <c r="C192" s="5"/>
      <c r="D192" s="5"/>
      <c r="E192" s="5" t="s">
        <v>277</v>
      </c>
      <c r="F192" s="5" t="s">
        <v>89</v>
      </c>
      <c r="G192" s="5"/>
      <c r="H192" s="115"/>
      <c r="I192" s="115"/>
      <c r="J192" s="115"/>
      <c r="K192" s="115"/>
    </row>
    <row r="193" ht="17.45" customHeight="1" spans="1:11">
      <c r="A193" s="5"/>
      <c r="B193" s="5"/>
      <c r="C193" s="5"/>
      <c r="D193" s="5"/>
      <c r="E193" s="5" t="s">
        <v>278</v>
      </c>
      <c r="F193" s="5" t="s">
        <v>87</v>
      </c>
      <c r="G193" s="5"/>
      <c r="H193" s="115"/>
      <c r="I193" s="115"/>
      <c r="J193" s="115"/>
      <c r="K193" s="115"/>
    </row>
    <row r="194" ht="17.45" customHeight="1" spans="1:11">
      <c r="A194" s="5"/>
      <c r="B194" s="5"/>
      <c r="C194" s="5">
        <v>2025233211</v>
      </c>
      <c r="D194" s="5" t="s">
        <v>286</v>
      </c>
      <c r="E194" s="5" t="s">
        <v>279</v>
      </c>
      <c r="F194" s="5" t="s">
        <v>35</v>
      </c>
      <c r="G194" s="5">
        <v>2</v>
      </c>
      <c r="H194" s="115"/>
      <c r="I194" s="115"/>
      <c r="J194" s="115"/>
      <c r="K194" s="115"/>
    </row>
    <row r="195" ht="17.45" customHeight="1" spans="1:11">
      <c r="A195" s="5"/>
      <c r="B195" s="5"/>
      <c r="C195" s="5">
        <v>2025233226</v>
      </c>
      <c r="D195" s="5" t="s">
        <v>287</v>
      </c>
      <c r="E195" s="5" t="s">
        <v>279</v>
      </c>
      <c r="F195" s="5" t="s">
        <v>35</v>
      </c>
      <c r="G195" s="5">
        <v>2</v>
      </c>
      <c r="H195" s="115"/>
      <c r="I195" s="115"/>
      <c r="J195" s="115"/>
      <c r="K195" s="115"/>
    </row>
    <row r="196" ht="17.45" customHeight="1" spans="1:11">
      <c r="A196" s="5"/>
      <c r="B196" s="5"/>
      <c r="C196" s="5">
        <v>2025233215</v>
      </c>
      <c r="D196" s="5" t="s">
        <v>288</v>
      </c>
      <c r="E196" s="5" t="s">
        <v>283</v>
      </c>
      <c r="F196" s="5" t="s">
        <v>98</v>
      </c>
      <c r="G196" s="5">
        <v>10</v>
      </c>
      <c r="H196" s="115"/>
      <c r="I196" s="115"/>
      <c r="J196" s="115"/>
      <c r="K196" s="115"/>
    </row>
    <row r="197" ht="17.45" customHeight="1" spans="1:11">
      <c r="A197" s="5"/>
      <c r="B197" s="5"/>
      <c r="C197" s="5"/>
      <c r="D197" s="5"/>
      <c r="E197" s="5" t="s">
        <v>284</v>
      </c>
      <c r="F197" s="5" t="s">
        <v>84</v>
      </c>
      <c r="G197" s="5"/>
      <c r="H197" s="115"/>
      <c r="I197" s="115"/>
      <c r="J197" s="115"/>
      <c r="K197" s="115"/>
    </row>
    <row r="198" ht="17.45" customHeight="1" spans="1:11">
      <c r="A198" s="5"/>
      <c r="B198" s="5"/>
      <c r="C198" s="5"/>
      <c r="D198" s="5"/>
      <c r="E198" s="5" t="s">
        <v>289</v>
      </c>
      <c r="F198" s="5" t="s">
        <v>106</v>
      </c>
      <c r="G198" s="5"/>
      <c r="H198" s="115"/>
      <c r="I198" s="115"/>
      <c r="J198" s="115"/>
      <c r="K198" s="115"/>
    </row>
    <row r="199" ht="17.45" customHeight="1" spans="1:11">
      <c r="A199" s="5"/>
      <c r="B199" s="5"/>
      <c r="C199" s="5"/>
      <c r="D199" s="5"/>
      <c r="E199" s="5" t="s">
        <v>82</v>
      </c>
      <c r="F199" s="5" t="s">
        <v>106</v>
      </c>
      <c r="G199" s="5"/>
      <c r="H199" s="115"/>
      <c r="I199" s="115"/>
      <c r="J199" s="115"/>
      <c r="K199" s="115"/>
    </row>
    <row r="200" ht="17.45" customHeight="1" spans="1:11">
      <c r="A200" s="5"/>
      <c r="B200" s="5"/>
      <c r="C200" s="5">
        <v>2025233203</v>
      </c>
      <c r="D200" s="5" t="s">
        <v>290</v>
      </c>
      <c r="E200" s="5" t="s">
        <v>283</v>
      </c>
      <c r="F200" s="5" t="s">
        <v>98</v>
      </c>
      <c r="G200" s="5">
        <v>10</v>
      </c>
      <c r="H200" s="115"/>
      <c r="I200" s="115"/>
      <c r="J200" s="115"/>
      <c r="K200" s="115"/>
    </row>
    <row r="201" ht="17.45" customHeight="1" spans="1:11">
      <c r="A201" s="5"/>
      <c r="B201" s="5"/>
      <c r="C201" s="5"/>
      <c r="D201" s="5"/>
      <c r="E201" s="5" t="s">
        <v>284</v>
      </c>
      <c r="F201" s="5" t="s">
        <v>84</v>
      </c>
      <c r="G201" s="5"/>
      <c r="H201" s="115"/>
      <c r="I201" s="115"/>
      <c r="J201" s="115"/>
      <c r="K201" s="115"/>
    </row>
    <row r="202" ht="17.45" customHeight="1" spans="1:11">
      <c r="A202" s="5"/>
      <c r="B202" s="5"/>
      <c r="C202" s="5"/>
      <c r="D202" s="5"/>
      <c r="E202" s="5" t="s">
        <v>289</v>
      </c>
      <c r="F202" s="5" t="s">
        <v>106</v>
      </c>
      <c r="G202" s="5"/>
      <c r="H202" s="115"/>
      <c r="I202" s="115"/>
      <c r="J202" s="115"/>
      <c r="K202" s="115"/>
    </row>
    <row r="203" ht="17.45" customHeight="1" spans="1:11">
      <c r="A203" s="5"/>
      <c r="B203" s="5"/>
      <c r="C203" s="5"/>
      <c r="D203" s="5"/>
      <c r="E203" s="5" t="s">
        <v>82</v>
      </c>
      <c r="F203" s="5" t="s">
        <v>106</v>
      </c>
      <c r="G203" s="5"/>
      <c r="H203" s="115"/>
      <c r="I203" s="115"/>
      <c r="J203" s="115"/>
      <c r="K203" s="115"/>
    </row>
    <row r="204" ht="17.45" customHeight="1" spans="1:11">
      <c r="A204" s="5"/>
      <c r="B204" s="5"/>
      <c r="C204" s="5">
        <v>2025233232</v>
      </c>
      <c r="D204" s="5" t="s">
        <v>291</v>
      </c>
      <c r="E204" s="5" t="s">
        <v>283</v>
      </c>
      <c r="F204" s="5" t="s">
        <v>98</v>
      </c>
      <c r="G204" s="5">
        <v>10</v>
      </c>
      <c r="H204" s="115"/>
      <c r="I204" s="115"/>
      <c r="J204" s="115"/>
      <c r="K204" s="115"/>
    </row>
    <row r="205" ht="17.45" customHeight="1" spans="1:11">
      <c r="A205" s="5"/>
      <c r="B205" s="5"/>
      <c r="C205" s="5"/>
      <c r="D205" s="5"/>
      <c r="E205" s="5" t="s">
        <v>284</v>
      </c>
      <c r="F205" s="5" t="s">
        <v>84</v>
      </c>
      <c r="G205" s="5"/>
      <c r="H205" s="115"/>
      <c r="I205" s="115"/>
      <c r="J205" s="115"/>
      <c r="K205" s="115"/>
    </row>
    <row r="206" ht="17.45" customHeight="1" spans="1:11">
      <c r="A206" s="5"/>
      <c r="B206" s="5"/>
      <c r="C206" s="5"/>
      <c r="D206" s="5"/>
      <c r="E206" s="5" t="s">
        <v>289</v>
      </c>
      <c r="F206" s="5" t="s">
        <v>106</v>
      </c>
      <c r="G206" s="5"/>
      <c r="H206" s="115"/>
      <c r="I206" s="115"/>
      <c r="J206" s="115"/>
      <c r="K206" s="115"/>
    </row>
    <row r="207" ht="17.45" customHeight="1" spans="1:11">
      <c r="A207" s="5"/>
      <c r="B207" s="5"/>
      <c r="C207" s="5"/>
      <c r="D207" s="5"/>
      <c r="E207" s="5" t="s">
        <v>82</v>
      </c>
      <c r="F207" s="5" t="s">
        <v>106</v>
      </c>
      <c r="G207" s="5"/>
      <c r="H207" s="115"/>
      <c r="I207" s="115"/>
      <c r="J207" s="115"/>
      <c r="K207" s="115"/>
    </row>
    <row r="208" ht="17.45" customHeight="1" spans="1:11">
      <c r="A208" s="5"/>
      <c r="B208" s="5"/>
      <c r="C208" s="5">
        <v>2025233217</v>
      </c>
      <c r="D208" s="5" t="s">
        <v>292</v>
      </c>
      <c r="E208" s="5" t="s">
        <v>289</v>
      </c>
      <c r="F208" s="5" t="s">
        <v>106</v>
      </c>
      <c r="G208" s="5">
        <v>4</v>
      </c>
      <c r="H208" s="115"/>
      <c r="I208" s="115"/>
      <c r="J208" s="115"/>
      <c r="K208" s="115"/>
    </row>
    <row r="209" ht="17.45" customHeight="1" spans="1:11">
      <c r="A209" s="5"/>
      <c r="B209" s="5"/>
      <c r="C209" s="5"/>
      <c r="D209" s="5"/>
      <c r="E209" s="5" t="s">
        <v>82</v>
      </c>
      <c r="F209" s="5" t="s">
        <v>106</v>
      </c>
      <c r="G209" s="5"/>
      <c r="H209" s="115"/>
      <c r="I209" s="115"/>
      <c r="J209" s="115"/>
      <c r="K209" s="115"/>
    </row>
    <row r="210" ht="17.45" customHeight="1" spans="1:11">
      <c r="A210" s="5"/>
      <c r="B210" s="5"/>
      <c r="C210" s="5">
        <v>2025233230</v>
      </c>
      <c r="D210" s="5" t="s">
        <v>293</v>
      </c>
      <c r="E210" s="5" t="s">
        <v>289</v>
      </c>
      <c r="F210" s="5" t="s">
        <v>106</v>
      </c>
      <c r="G210" s="5">
        <v>4</v>
      </c>
      <c r="H210" s="115"/>
      <c r="I210" s="115"/>
      <c r="J210" s="115"/>
      <c r="K210" s="115"/>
    </row>
    <row r="211" ht="17.45" customHeight="1" spans="1:11">
      <c r="A211" s="5"/>
      <c r="B211" s="5"/>
      <c r="C211" s="5"/>
      <c r="D211" s="5"/>
      <c r="E211" s="5" t="s">
        <v>82</v>
      </c>
      <c r="F211" s="5" t="s">
        <v>106</v>
      </c>
      <c r="G211" s="5"/>
      <c r="H211" s="115"/>
      <c r="I211" s="115"/>
      <c r="J211" s="115"/>
      <c r="K211" s="115"/>
    </row>
    <row r="212" ht="17.45" customHeight="1" spans="1:11">
      <c r="A212" s="5" t="s">
        <v>5</v>
      </c>
      <c r="B212" s="9" t="s">
        <v>294</v>
      </c>
      <c r="C212" s="5">
        <v>2025213713</v>
      </c>
      <c r="D212" s="5" t="s">
        <v>295</v>
      </c>
      <c r="E212" s="5" t="s">
        <v>296</v>
      </c>
      <c r="F212" s="120" t="s">
        <v>297</v>
      </c>
      <c r="G212" s="9">
        <v>16</v>
      </c>
      <c r="H212" s="115"/>
      <c r="I212" s="115"/>
      <c r="J212" s="115"/>
      <c r="K212" s="115"/>
    </row>
    <row r="213" ht="17.45" customHeight="1" spans="1:11">
      <c r="A213" s="5"/>
      <c r="B213" s="9"/>
      <c r="C213" s="5"/>
      <c r="D213" s="5"/>
      <c r="E213" s="5" t="s">
        <v>298</v>
      </c>
      <c r="F213" s="120" t="s">
        <v>299</v>
      </c>
      <c r="G213" s="9"/>
      <c r="H213" s="115"/>
      <c r="I213" s="115"/>
      <c r="J213" s="115"/>
      <c r="K213" s="115"/>
    </row>
    <row r="214" ht="17.45" customHeight="1" spans="1:11">
      <c r="A214" s="5"/>
      <c r="B214" s="9"/>
      <c r="C214" s="5"/>
      <c r="D214" s="5"/>
      <c r="E214" s="9" t="s">
        <v>137</v>
      </c>
      <c r="F214" s="121" t="s">
        <v>300</v>
      </c>
      <c r="G214" s="9"/>
      <c r="H214" s="115"/>
      <c r="I214" s="115"/>
      <c r="J214" s="115"/>
      <c r="K214" s="115"/>
    </row>
    <row r="215" ht="17.45" customHeight="1" spans="1:11">
      <c r="A215" s="5"/>
      <c r="B215" s="9"/>
      <c r="C215" s="5"/>
      <c r="D215" s="5"/>
      <c r="E215" s="9" t="s">
        <v>137</v>
      </c>
      <c r="F215" s="121" t="s">
        <v>300</v>
      </c>
      <c r="G215" s="9"/>
      <c r="H215" s="115"/>
      <c r="I215" s="115"/>
      <c r="J215" s="115"/>
      <c r="K215" s="115"/>
    </row>
    <row r="216" ht="17.45" customHeight="1" spans="1:11">
      <c r="A216" s="5"/>
      <c r="B216" s="9"/>
      <c r="C216" s="5"/>
      <c r="D216" s="5"/>
      <c r="E216" s="9" t="s">
        <v>301</v>
      </c>
      <c r="F216" s="121" t="s">
        <v>302</v>
      </c>
      <c r="G216" s="9"/>
      <c r="H216" s="115"/>
      <c r="I216" s="115"/>
      <c r="J216" s="115"/>
      <c r="K216" s="115"/>
    </row>
    <row r="217" ht="17.45" customHeight="1" spans="1:11">
      <c r="A217" s="5"/>
      <c r="B217" s="9"/>
      <c r="C217" s="5"/>
      <c r="D217" s="5"/>
      <c r="E217" s="9" t="s">
        <v>303</v>
      </c>
      <c r="F217" s="121" t="s">
        <v>304</v>
      </c>
      <c r="G217" s="9"/>
      <c r="H217" s="115"/>
      <c r="I217" s="115"/>
      <c r="J217" s="115"/>
      <c r="K217" s="115"/>
    </row>
    <row r="218" ht="17.45" customHeight="1" spans="1:11">
      <c r="A218" s="5"/>
      <c r="B218" s="9"/>
      <c r="C218" s="5"/>
      <c r="D218" s="5"/>
      <c r="E218" s="9" t="s">
        <v>305</v>
      </c>
      <c r="F218" s="121" t="s">
        <v>306</v>
      </c>
      <c r="G218" s="9"/>
      <c r="H218" s="115"/>
      <c r="I218" s="115"/>
      <c r="J218" s="115"/>
      <c r="K218" s="115"/>
    </row>
    <row r="219" ht="17.45" customHeight="1" spans="1:11">
      <c r="A219" s="5"/>
      <c r="B219" s="9" t="s">
        <v>294</v>
      </c>
      <c r="C219" s="9">
        <v>2025213720</v>
      </c>
      <c r="D219" s="9" t="s">
        <v>307</v>
      </c>
      <c r="E219" s="9" t="s">
        <v>301</v>
      </c>
      <c r="F219" s="121" t="s">
        <v>302</v>
      </c>
      <c r="G219" s="9">
        <v>2</v>
      </c>
      <c r="H219" s="115"/>
      <c r="I219" s="115"/>
      <c r="J219" s="115"/>
      <c r="K219" s="115"/>
    </row>
    <row r="220" ht="17.45" customHeight="1" spans="1:11">
      <c r="A220" s="5"/>
      <c r="B220" s="9" t="s">
        <v>294</v>
      </c>
      <c r="C220" s="9">
        <v>2025213727</v>
      </c>
      <c r="D220" s="9" t="s">
        <v>308</v>
      </c>
      <c r="E220" s="9" t="s">
        <v>305</v>
      </c>
      <c r="F220" s="121" t="s">
        <v>306</v>
      </c>
      <c r="G220" s="9">
        <v>2</v>
      </c>
      <c r="H220" s="115"/>
      <c r="I220" s="115"/>
      <c r="J220" s="115"/>
      <c r="K220" s="115"/>
    </row>
    <row r="221" ht="17.45" customHeight="1" spans="1:11">
      <c r="A221" s="5"/>
      <c r="B221" s="9" t="s">
        <v>309</v>
      </c>
      <c r="C221" s="9">
        <v>2024213432</v>
      </c>
      <c r="D221" s="9" t="s">
        <v>310</v>
      </c>
      <c r="E221" s="9" t="s">
        <v>311</v>
      </c>
      <c r="F221" s="121" t="s">
        <v>300</v>
      </c>
      <c r="G221" s="9">
        <v>2</v>
      </c>
      <c r="H221" s="115"/>
      <c r="I221" s="115"/>
      <c r="J221" s="115"/>
      <c r="K221" s="115"/>
    </row>
    <row r="222" ht="17.45" customHeight="1" spans="1:11">
      <c r="A222" s="5"/>
      <c r="B222" s="9" t="s">
        <v>309</v>
      </c>
      <c r="C222" s="9">
        <v>2024213434</v>
      </c>
      <c r="D222" s="9" t="s">
        <v>312</v>
      </c>
      <c r="E222" s="9" t="s">
        <v>313</v>
      </c>
      <c r="F222" s="121" t="s">
        <v>314</v>
      </c>
      <c r="G222" s="9">
        <v>5</v>
      </c>
      <c r="H222" s="115"/>
      <c r="I222" s="115"/>
      <c r="J222" s="115"/>
      <c r="K222" s="115"/>
    </row>
    <row r="223" ht="17.45" customHeight="1" spans="1:11">
      <c r="A223" s="5"/>
      <c r="B223" s="9"/>
      <c r="C223" s="9"/>
      <c r="D223" s="9"/>
      <c r="E223" s="9" t="s">
        <v>315</v>
      </c>
      <c r="F223" s="121" t="s">
        <v>84</v>
      </c>
      <c r="G223" s="9"/>
      <c r="H223" s="115"/>
      <c r="I223" s="115"/>
      <c r="J223" s="115"/>
      <c r="K223" s="115"/>
    </row>
    <row r="224" ht="17.45" customHeight="1" spans="1:11">
      <c r="A224" s="5"/>
      <c r="B224" s="9" t="s">
        <v>309</v>
      </c>
      <c r="C224" s="9">
        <v>2024213438</v>
      </c>
      <c r="D224" s="9" t="s">
        <v>316</v>
      </c>
      <c r="E224" s="9" t="s">
        <v>315</v>
      </c>
      <c r="F224" s="121" t="s">
        <v>84</v>
      </c>
      <c r="G224" s="9">
        <v>3</v>
      </c>
      <c r="H224" s="115"/>
      <c r="I224" s="115"/>
      <c r="J224" s="115"/>
      <c r="K224" s="115"/>
    </row>
    <row r="225" ht="17.45" customHeight="1" spans="1:11">
      <c r="A225" s="5"/>
      <c r="B225" s="9" t="s">
        <v>309</v>
      </c>
      <c r="C225" s="9">
        <v>2024213414</v>
      </c>
      <c r="D225" s="9" t="s">
        <v>317</v>
      </c>
      <c r="E225" s="9" t="s">
        <v>313</v>
      </c>
      <c r="F225" s="121" t="s">
        <v>314</v>
      </c>
      <c r="G225" s="9">
        <v>5</v>
      </c>
      <c r="H225" s="115"/>
      <c r="I225" s="115"/>
      <c r="J225" s="115"/>
      <c r="K225" s="115"/>
    </row>
    <row r="226" ht="17.45" customHeight="1" spans="1:11">
      <c r="A226" s="5"/>
      <c r="B226" s="9"/>
      <c r="C226" s="9"/>
      <c r="D226" s="9"/>
      <c r="E226" s="9" t="s">
        <v>315</v>
      </c>
      <c r="F226" s="121" t="s">
        <v>84</v>
      </c>
      <c r="G226" s="9"/>
      <c r="H226" s="115"/>
      <c r="I226" s="115"/>
      <c r="J226" s="115"/>
      <c r="K226" s="115"/>
    </row>
    <row r="227" ht="17.45" customHeight="1" spans="1:11">
      <c r="A227" s="5"/>
      <c r="B227" s="9" t="s">
        <v>309</v>
      </c>
      <c r="C227" s="9">
        <v>2024213419</v>
      </c>
      <c r="D227" s="9" t="s">
        <v>318</v>
      </c>
      <c r="E227" s="9" t="s">
        <v>319</v>
      </c>
      <c r="F227" s="121" t="s">
        <v>320</v>
      </c>
      <c r="G227" s="9">
        <v>3</v>
      </c>
      <c r="H227" s="115"/>
      <c r="I227" s="115"/>
      <c r="J227" s="115"/>
      <c r="K227" s="115"/>
    </row>
    <row r="228" ht="17.45" customHeight="1" spans="1:11">
      <c r="A228" s="5"/>
      <c r="B228" s="9" t="s">
        <v>309</v>
      </c>
      <c r="C228" s="9">
        <v>2024213424</v>
      </c>
      <c r="D228" s="9" t="s">
        <v>321</v>
      </c>
      <c r="E228" s="9" t="s">
        <v>319</v>
      </c>
      <c r="F228" s="121" t="s">
        <v>320</v>
      </c>
      <c r="G228" s="9">
        <v>3</v>
      </c>
      <c r="H228" s="115"/>
      <c r="I228" s="115"/>
      <c r="J228" s="115"/>
      <c r="K228" s="115"/>
    </row>
    <row r="229" ht="17.45" customHeight="1" spans="1:11">
      <c r="A229" s="5"/>
      <c r="B229" s="9" t="s">
        <v>309</v>
      </c>
      <c r="C229" s="9">
        <v>2024213425</v>
      </c>
      <c r="D229" s="9" t="s">
        <v>322</v>
      </c>
      <c r="E229" s="9" t="s">
        <v>319</v>
      </c>
      <c r="F229" s="121" t="s">
        <v>320</v>
      </c>
      <c r="G229" s="9">
        <v>3</v>
      </c>
      <c r="H229" s="115"/>
      <c r="I229" s="115"/>
      <c r="J229" s="115"/>
      <c r="K229" s="115"/>
    </row>
    <row r="230" ht="17.45" customHeight="1" spans="1:11">
      <c r="A230" s="5"/>
      <c r="B230" s="9" t="s">
        <v>309</v>
      </c>
      <c r="C230" s="9">
        <v>2024213440</v>
      </c>
      <c r="D230" s="9" t="s">
        <v>323</v>
      </c>
      <c r="E230" s="9" t="s">
        <v>319</v>
      </c>
      <c r="F230" s="121" t="s">
        <v>320</v>
      </c>
      <c r="G230" s="9">
        <v>3</v>
      </c>
      <c r="H230" s="115"/>
      <c r="I230" s="115"/>
      <c r="J230" s="115"/>
      <c r="K230" s="115"/>
    </row>
    <row r="231" ht="17.45" customHeight="1" spans="1:11">
      <c r="A231" s="5"/>
      <c r="B231" s="9" t="s">
        <v>324</v>
      </c>
      <c r="C231" s="9">
        <v>2025214212</v>
      </c>
      <c r="D231" s="9" t="s">
        <v>325</v>
      </c>
      <c r="E231" s="9" t="s">
        <v>326</v>
      </c>
      <c r="F231" s="121" t="s">
        <v>327</v>
      </c>
      <c r="G231" s="9">
        <v>9</v>
      </c>
      <c r="H231" s="115"/>
      <c r="I231" s="115"/>
      <c r="J231" s="115"/>
      <c r="K231" s="115"/>
    </row>
    <row r="232" ht="17.45" customHeight="1" spans="1:11">
      <c r="A232" s="5"/>
      <c r="B232" s="9"/>
      <c r="C232" s="9"/>
      <c r="D232" s="9"/>
      <c r="E232" s="9" t="s">
        <v>328</v>
      </c>
      <c r="F232" s="121" t="s">
        <v>329</v>
      </c>
      <c r="G232" s="9"/>
      <c r="H232" s="115"/>
      <c r="I232" s="115"/>
      <c r="J232" s="115"/>
      <c r="K232" s="115"/>
    </row>
    <row r="233" ht="17.45" customHeight="1" spans="1:11">
      <c r="A233" s="5"/>
      <c r="B233" s="9"/>
      <c r="C233" s="9"/>
      <c r="D233" s="9"/>
      <c r="E233" s="9" t="s">
        <v>330</v>
      </c>
      <c r="F233" s="121" t="s">
        <v>41</v>
      </c>
      <c r="G233" s="9"/>
      <c r="H233" s="115"/>
      <c r="I233" s="115"/>
      <c r="J233" s="115"/>
      <c r="K233" s="115"/>
    </row>
    <row r="234" ht="17.45" customHeight="1" spans="1:11">
      <c r="A234" s="5"/>
      <c r="B234" s="9" t="s">
        <v>324</v>
      </c>
      <c r="C234" s="9">
        <v>2025214226</v>
      </c>
      <c r="D234" s="9" t="s">
        <v>331</v>
      </c>
      <c r="E234" s="9" t="s">
        <v>82</v>
      </c>
      <c r="F234" s="121" t="s">
        <v>39</v>
      </c>
      <c r="G234" s="9">
        <v>5</v>
      </c>
      <c r="H234" s="115"/>
      <c r="I234" s="115"/>
      <c r="J234" s="115"/>
      <c r="K234" s="115"/>
    </row>
    <row r="235" ht="17.45" customHeight="1" spans="1:11">
      <c r="A235" s="5"/>
      <c r="B235" s="9"/>
      <c r="C235" s="9"/>
      <c r="D235" s="9"/>
      <c r="E235" s="9" t="s">
        <v>330</v>
      </c>
      <c r="F235" s="121" t="s">
        <v>41</v>
      </c>
      <c r="G235" s="9"/>
      <c r="H235" s="115"/>
      <c r="I235" s="115"/>
      <c r="J235" s="115"/>
      <c r="K235" s="115"/>
    </row>
    <row r="236" ht="17.45" customHeight="1" spans="1:11">
      <c r="A236" s="5"/>
      <c r="B236" s="5" t="s">
        <v>324</v>
      </c>
      <c r="C236" s="9">
        <v>2025214229</v>
      </c>
      <c r="D236" s="9" t="s">
        <v>332</v>
      </c>
      <c r="E236" s="9" t="s">
        <v>328</v>
      </c>
      <c r="F236" s="121" t="s">
        <v>329</v>
      </c>
      <c r="G236" s="9">
        <v>6</v>
      </c>
      <c r="H236" s="115"/>
      <c r="I236" s="115"/>
      <c r="J236" s="115"/>
      <c r="K236" s="115"/>
    </row>
    <row r="237" ht="17.45" customHeight="1" spans="1:11">
      <c r="A237" s="5"/>
      <c r="B237" s="5"/>
      <c r="C237" s="9"/>
      <c r="D237" s="9"/>
      <c r="E237" s="9" t="s">
        <v>326</v>
      </c>
      <c r="F237" s="121" t="s">
        <v>327</v>
      </c>
      <c r="G237" s="9"/>
      <c r="H237" s="115"/>
      <c r="I237" s="115"/>
      <c r="J237" s="115"/>
      <c r="K237" s="115"/>
    </row>
    <row r="238" ht="17.45" customHeight="1" spans="1:11">
      <c r="A238" s="5"/>
      <c r="B238" s="5" t="s">
        <v>324</v>
      </c>
      <c r="C238" s="9">
        <v>2025214208</v>
      </c>
      <c r="D238" s="9" t="s">
        <v>333</v>
      </c>
      <c r="E238" s="9" t="s">
        <v>328</v>
      </c>
      <c r="F238" s="121" t="s">
        <v>329</v>
      </c>
      <c r="G238" s="9">
        <v>6</v>
      </c>
      <c r="H238" s="115"/>
      <c r="I238" s="115"/>
      <c r="J238" s="115"/>
      <c r="K238" s="115"/>
    </row>
    <row r="239" ht="17.45" customHeight="1" spans="1:11">
      <c r="A239" s="5"/>
      <c r="B239" s="5"/>
      <c r="C239" s="9"/>
      <c r="D239" s="9"/>
      <c r="E239" s="9" t="s">
        <v>326</v>
      </c>
      <c r="F239" s="121" t="s">
        <v>327</v>
      </c>
      <c r="G239" s="9"/>
      <c r="H239" s="115"/>
      <c r="I239" s="115"/>
      <c r="J239" s="115"/>
      <c r="K239" s="115"/>
    </row>
    <row r="240" ht="17.45" customHeight="1" spans="1:11">
      <c r="A240" s="5"/>
      <c r="B240" s="5" t="s">
        <v>324</v>
      </c>
      <c r="C240" s="9">
        <v>2025214209</v>
      </c>
      <c r="D240" s="9" t="s">
        <v>334</v>
      </c>
      <c r="E240" s="9" t="s">
        <v>328</v>
      </c>
      <c r="F240" s="121" t="s">
        <v>329</v>
      </c>
      <c r="G240" s="9">
        <v>6</v>
      </c>
      <c r="H240" s="115"/>
      <c r="I240" s="115"/>
      <c r="J240" s="115"/>
      <c r="K240" s="115"/>
    </row>
    <row r="241" ht="17.45" customHeight="1" spans="1:11">
      <c r="A241" s="5"/>
      <c r="B241" s="5"/>
      <c r="C241" s="9"/>
      <c r="D241" s="9"/>
      <c r="E241" s="9" t="s">
        <v>326</v>
      </c>
      <c r="F241" s="121" t="s">
        <v>327</v>
      </c>
      <c r="G241" s="9"/>
      <c r="H241" s="115"/>
      <c r="I241" s="115"/>
      <c r="J241" s="115"/>
      <c r="K241" s="115"/>
    </row>
    <row r="242" ht="17.45" customHeight="1" spans="1:11">
      <c r="A242" s="5"/>
      <c r="B242" s="5" t="s">
        <v>324</v>
      </c>
      <c r="C242" s="9">
        <v>2025214222</v>
      </c>
      <c r="D242" s="9" t="s">
        <v>335</v>
      </c>
      <c r="E242" s="9" t="s">
        <v>328</v>
      </c>
      <c r="F242" s="121" t="s">
        <v>329</v>
      </c>
      <c r="G242" s="9">
        <v>6</v>
      </c>
      <c r="H242" s="115"/>
      <c r="I242" s="115"/>
      <c r="J242" s="115"/>
      <c r="K242" s="115"/>
    </row>
    <row r="243" ht="17.45" customHeight="1" spans="1:11">
      <c r="A243" s="5"/>
      <c r="B243" s="5"/>
      <c r="C243" s="9"/>
      <c r="D243" s="9"/>
      <c r="E243" s="9" t="s">
        <v>326</v>
      </c>
      <c r="F243" s="121" t="s">
        <v>327</v>
      </c>
      <c r="G243" s="9"/>
      <c r="H243" s="115"/>
      <c r="I243" s="115"/>
      <c r="J243" s="115"/>
      <c r="K243" s="115"/>
    </row>
    <row r="244" ht="17.45" customHeight="1" spans="1:11">
      <c r="A244" s="5"/>
      <c r="B244" s="5" t="s">
        <v>324</v>
      </c>
      <c r="C244" s="9">
        <v>2025214211</v>
      </c>
      <c r="D244" s="9" t="s">
        <v>336</v>
      </c>
      <c r="E244" s="9" t="s">
        <v>328</v>
      </c>
      <c r="F244" s="121" t="s">
        <v>329</v>
      </c>
      <c r="G244" s="9">
        <v>6</v>
      </c>
      <c r="H244" s="115"/>
      <c r="I244" s="115"/>
      <c r="J244" s="115"/>
      <c r="K244" s="115"/>
    </row>
    <row r="245" ht="17.45" customHeight="1" spans="1:11">
      <c r="A245" s="5"/>
      <c r="B245" s="5"/>
      <c r="C245" s="9"/>
      <c r="D245" s="9"/>
      <c r="E245" s="9" t="s">
        <v>326</v>
      </c>
      <c r="F245" s="121" t="s">
        <v>327</v>
      </c>
      <c r="G245" s="9"/>
      <c r="H245" s="115"/>
      <c r="I245" s="115"/>
      <c r="J245" s="115"/>
      <c r="K245" s="115"/>
    </row>
    <row r="246" ht="17.45" customHeight="1" spans="1:11">
      <c r="A246" s="5"/>
      <c r="B246" s="5" t="s">
        <v>324</v>
      </c>
      <c r="C246" s="9">
        <v>2025214213</v>
      </c>
      <c r="D246" s="9" t="s">
        <v>337</v>
      </c>
      <c r="E246" s="9" t="s">
        <v>328</v>
      </c>
      <c r="F246" s="121" t="s">
        <v>329</v>
      </c>
      <c r="G246" s="9">
        <v>6</v>
      </c>
      <c r="H246" s="115"/>
      <c r="I246" s="115"/>
      <c r="J246" s="115"/>
      <c r="K246" s="115"/>
    </row>
    <row r="247" ht="17.45" customHeight="1" spans="1:11">
      <c r="A247" s="5"/>
      <c r="B247" s="5"/>
      <c r="C247" s="9"/>
      <c r="D247" s="9"/>
      <c r="E247" s="9" t="s">
        <v>326</v>
      </c>
      <c r="F247" s="121" t="s">
        <v>327</v>
      </c>
      <c r="G247" s="9"/>
      <c r="H247" s="115"/>
      <c r="I247" s="115"/>
      <c r="J247" s="115"/>
      <c r="K247" s="115"/>
    </row>
    <row r="248" ht="17.45" customHeight="1" spans="1:11">
      <c r="A248" s="5"/>
      <c r="B248" s="9" t="s">
        <v>338</v>
      </c>
      <c r="C248" s="9">
        <v>2025213211</v>
      </c>
      <c r="D248" s="9" t="s">
        <v>339</v>
      </c>
      <c r="E248" s="9" t="s">
        <v>340</v>
      </c>
      <c r="F248" s="9" t="s">
        <v>89</v>
      </c>
      <c r="G248" s="9">
        <v>5</v>
      </c>
      <c r="H248" s="115"/>
      <c r="I248" s="115"/>
      <c r="J248" s="115"/>
      <c r="K248" s="115"/>
    </row>
    <row r="249" ht="17.45" customHeight="1" spans="1:11">
      <c r="A249" s="5"/>
      <c r="B249" s="9"/>
      <c r="C249" s="9"/>
      <c r="D249" s="9"/>
      <c r="E249" s="9" t="s">
        <v>301</v>
      </c>
      <c r="F249" s="9" t="s">
        <v>35</v>
      </c>
      <c r="G249" s="9"/>
      <c r="H249" s="115"/>
      <c r="I249" s="115"/>
      <c r="J249" s="115"/>
      <c r="K249" s="115"/>
    </row>
    <row r="250" ht="17.45" customHeight="1" spans="1:11">
      <c r="A250" s="5"/>
      <c r="B250" s="9" t="s">
        <v>338</v>
      </c>
      <c r="C250" s="5">
        <v>2025213208</v>
      </c>
      <c r="D250" s="5" t="s">
        <v>341</v>
      </c>
      <c r="E250" s="9" t="s">
        <v>298</v>
      </c>
      <c r="F250" s="9" t="s">
        <v>39</v>
      </c>
      <c r="G250" s="9">
        <v>6</v>
      </c>
      <c r="H250" s="115"/>
      <c r="I250" s="115"/>
      <c r="J250" s="115"/>
      <c r="K250" s="115"/>
    </row>
    <row r="251" ht="17.45" customHeight="1" spans="1:11">
      <c r="A251" s="5"/>
      <c r="B251" s="9"/>
      <c r="C251" s="5"/>
      <c r="D251" s="5"/>
      <c r="E251" s="9" t="s">
        <v>301</v>
      </c>
      <c r="F251" s="9" t="s">
        <v>106</v>
      </c>
      <c r="G251" s="9"/>
      <c r="H251" s="115"/>
      <c r="I251" s="115"/>
      <c r="J251" s="115"/>
      <c r="K251" s="115"/>
    </row>
    <row r="252" ht="17.45" customHeight="1" spans="1:11">
      <c r="A252" s="5"/>
      <c r="B252" s="9"/>
      <c r="C252" s="5"/>
      <c r="D252" s="5"/>
      <c r="E252" s="9" t="s">
        <v>289</v>
      </c>
      <c r="F252" s="9" t="s">
        <v>106</v>
      </c>
      <c r="G252" s="9"/>
      <c r="H252" s="115"/>
      <c r="I252" s="115"/>
      <c r="J252" s="115"/>
      <c r="K252" s="115"/>
    </row>
    <row r="253" ht="17.45" customHeight="1" spans="1:11">
      <c r="A253" s="5"/>
      <c r="B253" s="9" t="s">
        <v>338</v>
      </c>
      <c r="C253" s="5">
        <v>2025213220</v>
      </c>
      <c r="D253" s="5" t="s">
        <v>342</v>
      </c>
      <c r="E253" s="9" t="s">
        <v>301</v>
      </c>
      <c r="F253" s="9" t="s">
        <v>106</v>
      </c>
      <c r="G253" s="9">
        <v>4</v>
      </c>
      <c r="H253" s="115"/>
      <c r="I253" s="115"/>
      <c r="J253" s="115"/>
      <c r="K253" s="115"/>
    </row>
    <row r="254" ht="17.45" customHeight="1" spans="1:11">
      <c r="A254" s="5"/>
      <c r="B254" s="9"/>
      <c r="C254" s="5"/>
      <c r="D254" s="5"/>
      <c r="E254" s="9" t="s">
        <v>289</v>
      </c>
      <c r="F254" s="9" t="s">
        <v>106</v>
      </c>
      <c r="G254" s="9"/>
      <c r="H254" s="115"/>
      <c r="I254" s="115"/>
      <c r="J254" s="115"/>
      <c r="K254" s="115"/>
    </row>
    <row r="255" ht="17.45" customHeight="1" spans="1:11">
      <c r="A255" s="5"/>
      <c r="B255" s="9" t="s">
        <v>338</v>
      </c>
      <c r="C255" s="5">
        <v>2025213213</v>
      </c>
      <c r="D255" s="5" t="s">
        <v>343</v>
      </c>
      <c r="E255" s="9" t="s">
        <v>301</v>
      </c>
      <c r="F255" s="9" t="s">
        <v>106</v>
      </c>
      <c r="G255" s="9">
        <v>4</v>
      </c>
      <c r="H255" s="115"/>
      <c r="I255" s="115"/>
      <c r="J255" s="115"/>
      <c r="K255" s="115"/>
    </row>
    <row r="256" ht="17.45" customHeight="1" spans="1:11">
      <c r="A256" s="5"/>
      <c r="B256" s="9"/>
      <c r="C256" s="5"/>
      <c r="D256" s="5"/>
      <c r="E256" s="9" t="s">
        <v>289</v>
      </c>
      <c r="F256" s="9" t="s">
        <v>106</v>
      </c>
      <c r="G256" s="9"/>
      <c r="H256" s="115"/>
      <c r="I256" s="115"/>
      <c r="J256" s="115"/>
      <c r="K256" s="115"/>
    </row>
    <row r="257" ht="17.45" customHeight="1" spans="1:11">
      <c r="A257" s="5"/>
      <c r="B257" s="9" t="s">
        <v>344</v>
      </c>
      <c r="C257" s="9">
        <v>2024213138</v>
      </c>
      <c r="D257" s="9" t="s">
        <v>345</v>
      </c>
      <c r="E257" s="9" t="s">
        <v>82</v>
      </c>
      <c r="F257" s="9" t="s">
        <v>89</v>
      </c>
      <c r="G257" s="9">
        <v>3</v>
      </c>
      <c r="H257" s="115"/>
      <c r="I257" s="115"/>
      <c r="J257" s="115"/>
      <c r="K257" s="115"/>
    </row>
    <row r="258" ht="17.45" customHeight="1" spans="1:11">
      <c r="A258" s="5"/>
      <c r="B258" s="9" t="s">
        <v>344</v>
      </c>
      <c r="C258" s="5">
        <v>2024213128</v>
      </c>
      <c r="D258" s="5" t="s">
        <v>346</v>
      </c>
      <c r="E258" s="9" t="s">
        <v>82</v>
      </c>
      <c r="F258" s="9" t="s">
        <v>89</v>
      </c>
      <c r="G258" s="9">
        <v>5</v>
      </c>
      <c r="H258" s="115"/>
      <c r="I258" s="115"/>
      <c r="J258" s="115"/>
      <c r="K258" s="115"/>
    </row>
    <row r="259" ht="17.45" customHeight="1" spans="1:11">
      <c r="A259" s="5"/>
      <c r="B259" s="9"/>
      <c r="C259" s="5"/>
      <c r="D259" s="5"/>
      <c r="E259" s="9" t="s">
        <v>347</v>
      </c>
      <c r="F259" s="9" t="s">
        <v>87</v>
      </c>
      <c r="G259" s="9"/>
      <c r="H259" s="115"/>
      <c r="I259" s="115"/>
      <c r="J259" s="115"/>
      <c r="K259" s="115"/>
    </row>
    <row r="260" ht="17.45" customHeight="1" spans="1:11">
      <c r="A260" s="5"/>
      <c r="B260" s="9" t="s">
        <v>344</v>
      </c>
      <c r="C260" s="9">
        <v>2024213135</v>
      </c>
      <c r="D260" s="9" t="s">
        <v>348</v>
      </c>
      <c r="E260" s="9" t="s">
        <v>328</v>
      </c>
      <c r="F260" s="9" t="s">
        <v>48</v>
      </c>
      <c r="G260" s="9">
        <v>16</v>
      </c>
      <c r="H260" s="115"/>
      <c r="I260" s="115"/>
      <c r="J260" s="115"/>
      <c r="K260" s="115"/>
    </row>
    <row r="261" ht="17.45" customHeight="1" spans="1:11">
      <c r="A261" s="5"/>
      <c r="B261" s="9"/>
      <c r="C261" s="9"/>
      <c r="D261" s="9"/>
      <c r="E261" s="9" t="s">
        <v>349</v>
      </c>
      <c r="F261" s="9" t="s">
        <v>98</v>
      </c>
      <c r="G261" s="9"/>
      <c r="H261" s="115"/>
      <c r="I261" s="115"/>
      <c r="J261" s="115"/>
      <c r="K261" s="115"/>
    </row>
    <row r="262" ht="17.45" customHeight="1" spans="1:11">
      <c r="A262" s="5"/>
      <c r="B262" s="9"/>
      <c r="C262" s="9"/>
      <c r="D262" s="9"/>
      <c r="E262" s="9" t="s">
        <v>313</v>
      </c>
      <c r="F262" s="9" t="s">
        <v>39</v>
      </c>
      <c r="G262" s="9"/>
      <c r="H262" s="115"/>
      <c r="I262" s="115"/>
      <c r="J262" s="115"/>
      <c r="K262" s="115"/>
    </row>
    <row r="263" ht="17.45" customHeight="1" spans="1:11">
      <c r="A263" s="5"/>
      <c r="B263" s="9"/>
      <c r="C263" s="9"/>
      <c r="D263" s="9"/>
      <c r="E263" s="9" t="s">
        <v>330</v>
      </c>
      <c r="F263" s="9" t="s">
        <v>84</v>
      </c>
      <c r="G263" s="9"/>
      <c r="H263" s="115"/>
      <c r="I263" s="115"/>
      <c r="J263" s="115"/>
      <c r="K263" s="115"/>
    </row>
    <row r="264" ht="17.45" customHeight="1" spans="1:11">
      <c r="A264" s="5"/>
      <c r="B264" s="9"/>
      <c r="C264" s="9"/>
      <c r="D264" s="9"/>
      <c r="E264" s="9" t="s">
        <v>350</v>
      </c>
      <c r="F264" s="9" t="s">
        <v>84</v>
      </c>
      <c r="G264" s="9"/>
      <c r="H264" s="115"/>
      <c r="I264" s="115"/>
      <c r="J264" s="115"/>
      <c r="K264" s="115"/>
    </row>
    <row r="265" ht="17.45" customHeight="1" spans="1:11">
      <c r="A265" s="5"/>
      <c r="B265" s="9"/>
      <c r="C265" s="9"/>
      <c r="D265" s="9"/>
      <c r="E265" s="9" t="s">
        <v>351</v>
      </c>
      <c r="F265" s="9" t="s">
        <v>41</v>
      </c>
      <c r="G265" s="9"/>
      <c r="H265" s="115"/>
      <c r="I265" s="115"/>
      <c r="J265" s="115"/>
      <c r="K265" s="115"/>
    </row>
    <row r="266" ht="17.45" customHeight="1" spans="1:11">
      <c r="A266" s="5"/>
      <c r="B266" s="9" t="s">
        <v>352</v>
      </c>
      <c r="C266" s="9">
        <v>2025214102</v>
      </c>
      <c r="D266" s="9" t="s">
        <v>353</v>
      </c>
      <c r="E266" s="9" t="s">
        <v>354</v>
      </c>
      <c r="F266" s="9" t="s">
        <v>87</v>
      </c>
      <c r="G266" s="9">
        <v>2</v>
      </c>
      <c r="H266" s="115"/>
      <c r="I266" s="115"/>
      <c r="J266" s="115"/>
      <c r="K266" s="115"/>
    </row>
    <row r="267" ht="17.45" customHeight="1" spans="1:11">
      <c r="A267" s="5"/>
      <c r="B267" s="9" t="s">
        <v>355</v>
      </c>
      <c r="C267" s="5">
        <v>2025214421</v>
      </c>
      <c r="D267" s="5" t="s">
        <v>356</v>
      </c>
      <c r="E267" s="9" t="s">
        <v>330</v>
      </c>
      <c r="F267" s="9" t="s">
        <v>89</v>
      </c>
      <c r="G267" s="9">
        <v>9</v>
      </c>
      <c r="H267" s="115"/>
      <c r="I267" s="115"/>
      <c r="J267" s="115"/>
      <c r="K267" s="115"/>
    </row>
    <row r="268" ht="17.45" customHeight="1" spans="1:11">
      <c r="A268" s="5"/>
      <c r="B268" s="9"/>
      <c r="C268" s="5"/>
      <c r="D268" s="5"/>
      <c r="E268" s="9" t="s">
        <v>315</v>
      </c>
      <c r="F268" s="9" t="s">
        <v>87</v>
      </c>
      <c r="G268" s="9"/>
      <c r="H268" s="115"/>
      <c r="I268" s="115"/>
      <c r="J268" s="115"/>
      <c r="K268" s="115"/>
    </row>
    <row r="269" ht="17.45" customHeight="1" spans="1:11">
      <c r="A269" s="5"/>
      <c r="B269" s="9"/>
      <c r="C269" s="5"/>
      <c r="D269" s="5"/>
      <c r="E269" s="9" t="s">
        <v>357</v>
      </c>
      <c r="F269" s="9" t="s">
        <v>87</v>
      </c>
      <c r="G269" s="9"/>
      <c r="H269" s="115"/>
      <c r="I269" s="115"/>
      <c r="J269" s="115"/>
      <c r="K269" s="115"/>
    </row>
    <row r="270" ht="17.45" customHeight="1" spans="1:11">
      <c r="A270" s="5"/>
      <c r="B270" s="9"/>
      <c r="C270" s="5"/>
      <c r="D270" s="5"/>
      <c r="E270" s="9" t="s">
        <v>82</v>
      </c>
      <c r="F270" s="9" t="s">
        <v>87</v>
      </c>
      <c r="G270" s="9"/>
      <c r="H270" s="115"/>
      <c r="I270" s="115"/>
      <c r="J270" s="115"/>
      <c r="K270" s="115"/>
    </row>
    <row r="271" ht="19.5" customHeight="1" spans="1:11">
      <c r="A271" s="5" t="s">
        <v>6</v>
      </c>
      <c r="B271" s="30" t="s">
        <v>358</v>
      </c>
      <c r="C271" s="122">
        <v>2023253219</v>
      </c>
      <c r="D271" s="122" t="s">
        <v>359</v>
      </c>
      <c r="E271" s="30" t="s">
        <v>360</v>
      </c>
      <c r="F271" s="125" t="s">
        <v>87</v>
      </c>
      <c r="G271" s="30">
        <v>21</v>
      </c>
      <c r="H271" s="115"/>
      <c r="I271" s="115"/>
      <c r="J271" s="115"/>
      <c r="K271" s="115"/>
    </row>
    <row r="272" ht="19.5" customHeight="1" spans="1:11">
      <c r="A272" s="5"/>
      <c r="B272" s="30"/>
      <c r="C272" s="123"/>
      <c r="D272" s="123"/>
      <c r="E272" s="30" t="s">
        <v>361</v>
      </c>
      <c r="F272" s="125" t="s">
        <v>89</v>
      </c>
      <c r="G272" s="30"/>
      <c r="H272" s="115"/>
      <c r="I272" s="115"/>
      <c r="J272" s="115"/>
      <c r="K272" s="115"/>
    </row>
    <row r="273" ht="19.5" customHeight="1" spans="1:11">
      <c r="A273" s="5"/>
      <c r="B273" s="30"/>
      <c r="C273" s="123"/>
      <c r="D273" s="123"/>
      <c r="E273" s="30" t="s">
        <v>362</v>
      </c>
      <c r="F273" s="125" t="s">
        <v>87</v>
      </c>
      <c r="G273" s="30"/>
      <c r="H273" s="115"/>
      <c r="I273" s="115"/>
      <c r="J273" s="115"/>
      <c r="K273" s="115"/>
    </row>
    <row r="274" ht="19.5" customHeight="1" spans="1:11">
      <c r="A274" s="5"/>
      <c r="B274" s="30"/>
      <c r="C274" s="123"/>
      <c r="D274" s="123"/>
      <c r="E274" s="30" t="s">
        <v>363</v>
      </c>
      <c r="F274" s="125" t="s">
        <v>35</v>
      </c>
      <c r="G274" s="30"/>
      <c r="H274" s="115"/>
      <c r="I274" s="115"/>
      <c r="J274" s="115"/>
      <c r="K274" s="115"/>
    </row>
    <row r="275" ht="19.5" customHeight="1" spans="1:11">
      <c r="A275" s="5"/>
      <c r="B275" s="30"/>
      <c r="C275" s="123"/>
      <c r="D275" s="123"/>
      <c r="E275" s="30" t="s">
        <v>364</v>
      </c>
      <c r="F275" s="125" t="s">
        <v>48</v>
      </c>
      <c r="G275" s="30"/>
      <c r="H275" s="115"/>
      <c r="I275" s="115"/>
      <c r="J275" s="115"/>
      <c r="K275" s="115"/>
    </row>
    <row r="276" ht="19.5" customHeight="1" spans="1:11">
      <c r="A276" s="5"/>
      <c r="B276" s="30"/>
      <c r="C276" s="123"/>
      <c r="D276" s="123"/>
      <c r="E276" s="30" t="s">
        <v>365</v>
      </c>
      <c r="F276" s="125" t="s">
        <v>48</v>
      </c>
      <c r="G276" s="30"/>
      <c r="H276" s="115"/>
      <c r="I276" s="115"/>
      <c r="J276" s="115"/>
      <c r="K276" s="115"/>
    </row>
    <row r="277" ht="19.5" customHeight="1" spans="1:11">
      <c r="A277" s="5"/>
      <c r="B277" s="30"/>
      <c r="C277" s="123"/>
      <c r="D277" s="123"/>
      <c r="E277" s="30" t="s">
        <v>366</v>
      </c>
      <c r="F277" s="125" t="s">
        <v>39</v>
      </c>
      <c r="G277" s="30"/>
      <c r="H277" s="115"/>
      <c r="I277" s="115"/>
      <c r="J277" s="115"/>
      <c r="K277" s="115"/>
    </row>
    <row r="278" ht="19.5" customHeight="1" spans="1:11">
      <c r="A278" s="5"/>
      <c r="B278" s="30"/>
      <c r="C278" s="123"/>
      <c r="D278" s="123"/>
      <c r="E278" s="30" t="s">
        <v>367</v>
      </c>
      <c r="F278" s="125" t="s">
        <v>39</v>
      </c>
      <c r="G278" s="30"/>
      <c r="H278" s="115"/>
      <c r="I278" s="115"/>
      <c r="J278" s="115"/>
      <c r="K278" s="115"/>
    </row>
    <row r="279" ht="19.5" customHeight="1" spans="1:11">
      <c r="A279" s="5"/>
      <c r="B279" s="30"/>
      <c r="C279" s="123"/>
      <c r="D279" s="123"/>
      <c r="E279" s="30" t="s">
        <v>368</v>
      </c>
      <c r="F279" s="125" t="s">
        <v>106</v>
      </c>
      <c r="G279" s="30"/>
      <c r="H279" s="115"/>
      <c r="I279" s="115"/>
      <c r="J279" s="115"/>
      <c r="K279" s="115"/>
    </row>
    <row r="280" ht="19.5" customHeight="1" spans="1:11">
      <c r="A280" s="5"/>
      <c r="B280" s="30"/>
      <c r="C280" s="124"/>
      <c r="D280" s="124"/>
      <c r="E280" s="30" t="s">
        <v>369</v>
      </c>
      <c r="F280" s="125" t="s">
        <v>106</v>
      </c>
      <c r="G280" s="30"/>
      <c r="H280" s="115"/>
      <c r="I280" s="115"/>
      <c r="J280" s="115"/>
      <c r="K280" s="115"/>
    </row>
    <row r="281" ht="19.5" customHeight="1" spans="1:11">
      <c r="A281" s="5"/>
      <c r="B281" s="30" t="s">
        <v>370</v>
      </c>
      <c r="C281" s="30">
        <v>2021253112</v>
      </c>
      <c r="D281" s="30" t="s">
        <v>371</v>
      </c>
      <c r="E281" s="30" t="s">
        <v>364</v>
      </c>
      <c r="F281" s="30" t="s">
        <v>39</v>
      </c>
      <c r="G281" s="30">
        <v>6</v>
      </c>
      <c r="H281" s="115"/>
      <c r="I281" s="115"/>
      <c r="J281" s="115"/>
      <c r="K281" s="115"/>
    </row>
    <row r="282" ht="19.5" customHeight="1" spans="1:11">
      <c r="A282" s="5"/>
      <c r="B282" s="30"/>
      <c r="C282" s="30"/>
      <c r="D282" s="30"/>
      <c r="E282" s="30" t="s">
        <v>367</v>
      </c>
      <c r="F282" s="30" t="s">
        <v>39</v>
      </c>
      <c r="G282" s="30"/>
      <c r="H282" s="115"/>
      <c r="I282" s="115"/>
      <c r="J282" s="115"/>
      <c r="K282" s="115"/>
    </row>
    <row r="283" spans="1:11">
      <c r="A283" s="5"/>
      <c r="B283" s="30"/>
      <c r="C283" s="30"/>
      <c r="D283" s="30"/>
      <c r="E283" s="30" t="s">
        <v>366</v>
      </c>
      <c r="F283" s="30" t="s">
        <v>106</v>
      </c>
      <c r="G283" s="30"/>
      <c r="H283" s="115"/>
      <c r="I283" s="115"/>
      <c r="J283" s="115"/>
      <c r="K283" s="115"/>
    </row>
    <row r="284" ht="19.5" customHeight="1" spans="1:11">
      <c r="A284" s="5"/>
      <c r="B284" s="30" t="s">
        <v>372</v>
      </c>
      <c r="C284" s="30">
        <v>2023243101</v>
      </c>
      <c r="D284" s="30" t="s">
        <v>373</v>
      </c>
      <c r="E284" s="30" t="s">
        <v>374</v>
      </c>
      <c r="F284" s="30" t="s">
        <v>106</v>
      </c>
      <c r="G284" s="30">
        <v>6</v>
      </c>
      <c r="H284" s="115"/>
      <c r="I284" s="115"/>
      <c r="J284" s="115"/>
      <c r="K284" s="115"/>
    </row>
    <row r="285" ht="19.5" customHeight="1" spans="1:11">
      <c r="A285" s="5"/>
      <c r="B285" s="30"/>
      <c r="C285" s="30">
        <v>2023243104</v>
      </c>
      <c r="D285" s="30" t="s">
        <v>375</v>
      </c>
      <c r="E285" s="30" t="s">
        <v>374</v>
      </c>
      <c r="F285" s="30" t="s">
        <v>106</v>
      </c>
      <c r="G285" s="30"/>
      <c r="H285" s="115"/>
      <c r="I285" s="115"/>
      <c r="J285" s="115"/>
      <c r="K285" s="115"/>
    </row>
    <row r="286" ht="19.5" customHeight="1" spans="1:11">
      <c r="A286" s="5"/>
      <c r="B286" s="30"/>
      <c r="C286" s="30">
        <v>2023243722</v>
      </c>
      <c r="D286" s="30" t="s">
        <v>376</v>
      </c>
      <c r="E286" s="30" t="s">
        <v>374</v>
      </c>
      <c r="F286" s="30" t="s">
        <v>106</v>
      </c>
      <c r="G286" s="30"/>
      <c r="H286" s="115"/>
      <c r="I286" s="115"/>
      <c r="J286" s="115"/>
      <c r="K286" s="115"/>
    </row>
    <row r="287" ht="19.5" customHeight="1" spans="1:11">
      <c r="A287" s="5"/>
      <c r="B287" s="30" t="s">
        <v>377</v>
      </c>
      <c r="C287" s="30">
        <v>2023243224</v>
      </c>
      <c r="D287" s="30" t="s">
        <v>378</v>
      </c>
      <c r="E287" s="30" t="s">
        <v>379</v>
      </c>
      <c r="F287" s="125" t="s">
        <v>87</v>
      </c>
      <c r="G287" s="30">
        <v>6</v>
      </c>
      <c r="H287" s="115"/>
      <c r="I287" s="115"/>
      <c r="J287" s="115"/>
      <c r="K287" s="115"/>
    </row>
    <row r="288" ht="19.5" customHeight="1" spans="1:11">
      <c r="A288" s="5"/>
      <c r="B288" s="30"/>
      <c r="C288" s="30"/>
      <c r="D288" s="30"/>
      <c r="E288" s="30" t="s">
        <v>380</v>
      </c>
      <c r="F288" s="125" t="s">
        <v>35</v>
      </c>
      <c r="G288" s="30"/>
      <c r="H288" s="115"/>
      <c r="I288" s="115"/>
      <c r="J288" s="115"/>
      <c r="K288" s="115"/>
    </row>
    <row r="289" ht="19.5" customHeight="1" spans="1:11">
      <c r="A289" s="5"/>
      <c r="B289" s="30"/>
      <c r="C289" s="30"/>
      <c r="D289" s="30"/>
      <c r="E289" s="30" t="s">
        <v>381</v>
      </c>
      <c r="F289" s="30" t="s">
        <v>106</v>
      </c>
      <c r="G289" s="30"/>
      <c r="H289" s="115"/>
      <c r="I289" s="115"/>
      <c r="J289" s="115"/>
      <c r="K289" s="115"/>
    </row>
    <row r="290" ht="19.5" customHeight="1" spans="1:11">
      <c r="A290" s="5"/>
      <c r="B290" s="30" t="s">
        <v>382</v>
      </c>
      <c r="C290" s="30">
        <v>2023243429</v>
      </c>
      <c r="D290" s="30" t="s">
        <v>383</v>
      </c>
      <c r="E290" s="30" t="s">
        <v>380</v>
      </c>
      <c r="F290" s="125" t="s">
        <v>87</v>
      </c>
      <c r="G290" s="30">
        <v>12</v>
      </c>
      <c r="H290" s="115"/>
      <c r="I290" s="115"/>
      <c r="J290" s="115"/>
      <c r="K290" s="115"/>
    </row>
    <row r="291" ht="19.5" customHeight="1" spans="1:11">
      <c r="A291" s="5"/>
      <c r="B291" s="30"/>
      <c r="C291" s="30"/>
      <c r="D291" s="30"/>
      <c r="E291" s="30" t="s">
        <v>367</v>
      </c>
      <c r="F291" s="125" t="s">
        <v>87</v>
      </c>
      <c r="G291" s="30"/>
      <c r="H291" s="115"/>
      <c r="I291" s="115"/>
      <c r="J291" s="115"/>
      <c r="K291" s="115"/>
    </row>
    <row r="292" ht="19.5" customHeight="1" spans="1:11">
      <c r="A292" s="5"/>
      <c r="B292" s="30"/>
      <c r="C292" s="30"/>
      <c r="D292" s="30"/>
      <c r="E292" s="30" t="s">
        <v>384</v>
      </c>
      <c r="F292" s="125" t="s">
        <v>35</v>
      </c>
      <c r="G292" s="30"/>
      <c r="H292" s="115"/>
      <c r="I292" s="115"/>
      <c r="J292" s="115"/>
      <c r="K292" s="115"/>
    </row>
    <row r="293" ht="19.5" customHeight="1" spans="1:11">
      <c r="A293" s="5"/>
      <c r="B293" s="30"/>
      <c r="C293" s="30">
        <v>2023243419</v>
      </c>
      <c r="D293" s="30" t="s">
        <v>385</v>
      </c>
      <c r="E293" s="30" t="s">
        <v>380</v>
      </c>
      <c r="F293" s="125" t="s">
        <v>87</v>
      </c>
      <c r="G293" s="30"/>
      <c r="H293" s="115"/>
      <c r="I293" s="115"/>
      <c r="J293" s="115"/>
      <c r="K293" s="115"/>
    </row>
    <row r="294" spans="1:11">
      <c r="A294" s="5"/>
      <c r="B294" s="30"/>
      <c r="C294" s="30">
        <v>2023243411</v>
      </c>
      <c r="D294" s="30" t="s">
        <v>386</v>
      </c>
      <c r="E294" s="30" t="s">
        <v>380</v>
      </c>
      <c r="F294" s="125" t="s">
        <v>87</v>
      </c>
      <c r="G294" s="30"/>
      <c r="H294" s="115"/>
      <c r="I294" s="115"/>
      <c r="J294" s="115"/>
      <c r="K294" s="115"/>
    </row>
    <row r="295" spans="1:11">
      <c r="A295" s="5"/>
      <c r="B295" s="30"/>
      <c r="C295" s="30">
        <v>2023283605</v>
      </c>
      <c r="D295" s="30" t="s">
        <v>387</v>
      </c>
      <c r="E295" s="30" t="s">
        <v>380</v>
      </c>
      <c r="F295" s="125" t="s">
        <v>87</v>
      </c>
      <c r="G295" s="30"/>
      <c r="H295" s="115"/>
      <c r="I295" s="115"/>
      <c r="J295" s="115"/>
      <c r="K295" s="115"/>
    </row>
    <row r="296" spans="1:11">
      <c r="A296" s="5"/>
      <c r="B296" s="30" t="s">
        <v>388</v>
      </c>
      <c r="C296" s="30">
        <v>2023243502</v>
      </c>
      <c r="D296" s="30" t="s">
        <v>389</v>
      </c>
      <c r="E296" s="30" t="s">
        <v>390</v>
      </c>
      <c r="F296" s="30" t="s">
        <v>106</v>
      </c>
      <c r="G296" s="30">
        <v>24</v>
      </c>
      <c r="H296" s="115"/>
      <c r="I296" s="115"/>
      <c r="J296" s="115"/>
      <c r="K296" s="115"/>
    </row>
    <row r="297" spans="1:11">
      <c r="A297" s="5"/>
      <c r="B297" s="30"/>
      <c r="C297" s="30"/>
      <c r="D297" s="30"/>
      <c r="E297" s="30" t="s">
        <v>391</v>
      </c>
      <c r="F297" s="30" t="s">
        <v>106</v>
      </c>
      <c r="G297" s="30"/>
      <c r="H297" s="115"/>
      <c r="I297" s="115"/>
      <c r="J297" s="115"/>
      <c r="K297" s="115"/>
    </row>
    <row r="298" spans="1:11">
      <c r="A298" s="5"/>
      <c r="B298" s="30"/>
      <c r="C298" s="30"/>
      <c r="D298" s="30"/>
      <c r="E298" s="30" t="s">
        <v>392</v>
      </c>
      <c r="F298" s="30" t="s">
        <v>393</v>
      </c>
      <c r="G298" s="30"/>
      <c r="H298" s="115"/>
      <c r="I298" s="115"/>
      <c r="J298" s="115"/>
      <c r="K298" s="115"/>
    </row>
    <row r="299" spans="1:11">
      <c r="A299" s="5"/>
      <c r="B299" s="30"/>
      <c r="C299" s="30">
        <v>2023243522</v>
      </c>
      <c r="D299" s="30" t="s">
        <v>394</v>
      </c>
      <c r="E299" s="30" t="s">
        <v>390</v>
      </c>
      <c r="F299" s="30" t="s">
        <v>106</v>
      </c>
      <c r="G299" s="30"/>
      <c r="H299" s="115"/>
      <c r="I299" s="115"/>
      <c r="J299" s="115"/>
      <c r="K299" s="115"/>
    </row>
    <row r="300" spans="1:11">
      <c r="A300" s="5"/>
      <c r="B300" s="30"/>
      <c r="C300" s="30"/>
      <c r="D300" s="30"/>
      <c r="E300" s="30" t="s">
        <v>391</v>
      </c>
      <c r="F300" s="30" t="s">
        <v>106</v>
      </c>
      <c r="G300" s="30"/>
      <c r="H300" s="115"/>
      <c r="I300" s="115"/>
      <c r="J300" s="115"/>
      <c r="K300" s="115"/>
    </row>
    <row r="301" spans="1:11">
      <c r="A301" s="5"/>
      <c r="B301" s="30"/>
      <c r="C301" s="30"/>
      <c r="D301" s="30"/>
      <c r="E301" s="30" t="s">
        <v>392</v>
      </c>
      <c r="F301" s="30" t="s">
        <v>393</v>
      </c>
      <c r="G301" s="30"/>
      <c r="H301" s="115"/>
      <c r="I301" s="115"/>
      <c r="J301" s="115"/>
      <c r="K301" s="115"/>
    </row>
    <row r="302" spans="1:11">
      <c r="A302" s="5"/>
      <c r="B302" s="30"/>
      <c r="C302" s="30">
        <v>2023243542</v>
      </c>
      <c r="D302" s="30" t="s">
        <v>395</v>
      </c>
      <c r="E302" s="30" t="s">
        <v>390</v>
      </c>
      <c r="F302" s="30" t="s">
        <v>106</v>
      </c>
      <c r="G302" s="30"/>
      <c r="H302" s="115"/>
      <c r="I302" s="115"/>
      <c r="J302" s="115"/>
      <c r="K302" s="115"/>
    </row>
    <row r="303" spans="1:11">
      <c r="A303" s="5"/>
      <c r="B303" s="30"/>
      <c r="C303" s="30"/>
      <c r="D303" s="30"/>
      <c r="E303" s="30" t="s">
        <v>391</v>
      </c>
      <c r="F303" s="30" t="s">
        <v>106</v>
      </c>
      <c r="G303" s="30"/>
      <c r="H303" s="115"/>
      <c r="I303" s="115"/>
      <c r="J303" s="115"/>
      <c r="K303" s="115"/>
    </row>
    <row r="304" spans="1:11">
      <c r="A304" s="5"/>
      <c r="B304" s="30"/>
      <c r="C304" s="30"/>
      <c r="D304" s="30"/>
      <c r="E304" s="30" t="s">
        <v>392</v>
      </c>
      <c r="F304" s="30" t="s">
        <v>393</v>
      </c>
      <c r="G304" s="30"/>
      <c r="H304" s="115"/>
      <c r="I304" s="115"/>
      <c r="J304" s="115"/>
      <c r="K304" s="115"/>
    </row>
    <row r="305" spans="1:11">
      <c r="A305" s="5"/>
      <c r="B305" s="30" t="s">
        <v>396</v>
      </c>
      <c r="C305" s="30">
        <v>2024243805</v>
      </c>
      <c r="D305" s="30" t="s">
        <v>397</v>
      </c>
      <c r="E305" s="30" t="s">
        <v>398</v>
      </c>
      <c r="F305" s="30" t="s">
        <v>106</v>
      </c>
      <c r="G305" s="30">
        <v>4</v>
      </c>
      <c r="H305" s="115"/>
      <c r="I305" s="115"/>
      <c r="J305" s="115"/>
      <c r="K305" s="115"/>
    </row>
    <row r="306" spans="1:11">
      <c r="A306" s="5"/>
      <c r="B306" s="30"/>
      <c r="C306" s="30"/>
      <c r="D306" s="30"/>
      <c r="E306" s="30" t="s">
        <v>399</v>
      </c>
      <c r="F306" s="30" t="s">
        <v>106</v>
      </c>
      <c r="G306" s="30"/>
      <c r="H306" s="115"/>
      <c r="I306" s="115"/>
      <c r="J306" s="115"/>
      <c r="K306" s="115"/>
    </row>
    <row r="307" spans="1:11">
      <c r="A307" s="5"/>
      <c r="B307" s="30" t="s">
        <v>400</v>
      </c>
      <c r="C307" s="30">
        <v>2024243118</v>
      </c>
      <c r="D307" s="30" t="s">
        <v>401</v>
      </c>
      <c r="E307" s="30" t="s">
        <v>398</v>
      </c>
      <c r="F307" s="30" t="s">
        <v>48</v>
      </c>
      <c r="G307" s="30">
        <v>10</v>
      </c>
      <c r="H307" s="115"/>
      <c r="I307" s="115"/>
      <c r="J307" s="115"/>
      <c r="K307" s="115"/>
    </row>
    <row r="308" spans="1:11">
      <c r="A308" s="5"/>
      <c r="B308" s="30"/>
      <c r="C308" s="30">
        <v>2023213622</v>
      </c>
      <c r="D308" s="30" t="s">
        <v>402</v>
      </c>
      <c r="E308" s="30" t="s">
        <v>403</v>
      </c>
      <c r="F308" s="30" t="s">
        <v>106</v>
      </c>
      <c r="G308" s="30"/>
      <c r="H308" s="115"/>
      <c r="I308" s="115"/>
      <c r="J308" s="115"/>
      <c r="K308" s="115"/>
    </row>
    <row r="309" spans="1:11">
      <c r="A309" s="5"/>
      <c r="B309" s="30"/>
      <c r="C309" s="30"/>
      <c r="D309" s="30"/>
      <c r="E309" s="30" t="s">
        <v>82</v>
      </c>
      <c r="F309" s="30" t="s">
        <v>106</v>
      </c>
      <c r="G309" s="30"/>
      <c r="H309" s="115"/>
      <c r="I309" s="115"/>
      <c r="J309" s="115"/>
      <c r="K309" s="115"/>
    </row>
    <row r="310" spans="1:11">
      <c r="A310" s="5"/>
      <c r="B310" s="30"/>
      <c r="C310" s="30">
        <v>2024213524</v>
      </c>
      <c r="D310" s="30" t="s">
        <v>404</v>
      </c>
      <c r="E310" s="30" t="s">
        <v>403</v>
      </c>
      <c r="F310" s="30" t="s">
        <v>106</v>
      </c>
      <c r="G310" s="30"/>
      <c r="H310" s="115"/>
      <c r="I310" s="115"/>
      <c r="J310" s="115"/>
      <c r="K310" s="115"/>
    </row>
    <row r="311" spans="1:11">
      <c r="A311" s="5"/>
      <c r="B311" s="30"/>
      <c r="C311" s="30"/>
      <c r="D311" s="30"/>
      <c r="E311" s="30" t="s">
        <v>82</v>
      </c>
      <c r="F311" s="30" t="s">
        <v>106</v>
      </c>
      <c r="G311" s="30"/>
      <c r="H311" s="115"/>
      <c r="I311" s="115"/>
      <c r="J311" s="115"/>
      <c r="K311" s="115"/>
    </row>
    <row r="312" spans="1:11">
      <c r="A312" s="5"/>
      <c r="B312" s="30" t="s">
        <v>405</v>
      </c>
      <c r="C312" s="30">
        <v>2024243410</v>
      </c>
      <c r="D312" s="30" t="s">
        <v>406</v>
      </c>
      <c r="E312" s="30" t="s">
        <v>407</v>
      </c>
      <c r="F312" s="30" t="s">
        <v>39</v>
      </c>
      <c r="G312" s="30">
        <v>12</v>
      </c>
      <c r="H312" s="115"/>
      <c r="I312" s="115"/>
      <c r="J312" s="115"/>
      <c r="K312" s="115"/>
    </row>
    <row r="313" spans="1:11">
      <c r="A313" s="5"/>
      <c r="B313" s="30"/>
      <c r="C313" s="30"/>
      <c r="D313" s="30"/>
      <c r="E313" s="30" t="s">
        <v>408</v>
      </c>
      <c r="F313" s="30" t="s">
        <v>39</v>
      </c>
      <c r="G313" s="30"/>
      <c r="H313" s="115"/>
      <c r="I313" s="115"/>
      <c r="J313" s="115"/>
      <c r="K313" s="115"/>
    </row>
    <row r="314" spans="1:11">
      <c r="A314" s="5"/>
      <c r="B314" s="30"/>
      <c r="C314" s="30"/>
      <c r="D314" s="30"/>
      <c r="E314" s="30" t="s">
        <v>409</v>
      </c>
      <c r="F314" s="30" t="s">
        <v>106</v>
      </c>
      <c r="G314" s="30"/>
      <c r="H314" s="115"/>
      <c r="I314" s="115"/>
      <c r="J314" s="115"/>
      <c r="K314" s="115"/>
    </row>
    <row r="315" spans="1:11">
      <c r="A315" s="5"/>
      <c r="B315" s="30"/>
      <c r="C315" s="30"/>
      <c r="D315" s="30"/>
      <c r="E315" s="30" t="s">
        <v>384</v>
      </c>
      <c r="F315" s="30" t="s">
        <v>106</v>
      </c>
      <c r="G315" s="30"/>
      <c r="H315" s="115"/>
      <c r="I315" s="115"/>
      <c r="J315" s="115"/>
      <c r="K315" s="115"/>
    </row>
    <row r="316" spans="1:11">
      <c r="A316" s="5"/>
      <c r="B316" s="30"/>
      <c r="C316" s="30">
        <v>2024213612</v>
      </c>
      <c r="D316" s="30" t="s">
        <v>410</v>
      </c>
      <c r="E316" s="30" t="s">
        <v>409</v>
      </c>
      <c r="F316" s="30" t="s">
        <v>106</v>
      </c>
      <c r="G316" s="30"/>
      <c r="H316" s="115"/>
      <c r="I316" s="115"/>
      <c r="J316" s="115"/>
      <c r="K316" s="115"/>
    </row>
    <row r="317" spans="1:11">
      <c r="A317" s="5"/>
      <c r="B317" s="30"/>
      <c r="C317" s="30"/>
      <c r="D317" s="30"/>
      <c r="E317" s="30" t="s">
        <v>384</v>
      </c>
      <c r="F317" s="30" t="s">
        <v>106</v>
      </c>
      <c r="G317" s="30"/>
      <c r="H317" s="115"/>
      <c r="I317" s="115"/>
      <c r="J317" s="115"/>
      <c r="K317" s="115"/>
    </row>
    <row r="318" spans="1:11">
      <c r="A318" s="5"/>
      <c r="B318" s="30" t="s">
        <v>411</v>
      </c>
      <c r="C318" s="30">
        <v>2024243221</v>
      </c>
      <c r="D318" s="30" t="s">
        <v>412</v>
      </c>
      <c r="E318" s="30" t="s">
        <v>407</v>
      </c>
      <c r="F318" s="30" t="s">
        <v>87</v>
      </c>
      <c r="G318" s="30">
        <v>6</v>
      </c>
      <c r="H318" s="115"/>
      <c r="I318" s="115"/>
      <c r="J318" s="115"/>
      <c r="K318" s="115"/>
    </row>
    <row r="319" spans="1:11">
      <c r="A319" s="5"/>
      <c r="B319" s="30"/>
      <c r="C319" s="30"/>
      <c r="D319" s="30"/>
      <c r="E319" s="30" t="s">
        <v>82</v>
      </c>
      <c r="F319" s="30" t="s">
        <v>87</v>
      </c>
      <c r="G319" s="30"/>
      <c r="H319" s="115"/>
      <c r="I319" s="115"/>
      <c r="J319" s="115"/>
      <c r="K319" s="115"/>
    </row>
    <row r="320" spans="1:11">
      <c r="A320" s="5"/>
      <c r="B320" s="30"/>
      <c r="C320" s="30"/>
      <c r="D320" s="30"/>
      <c r="E320" s="30" t="s">
        <v>413</v>
      </c>
      <c r="F320" s="30" t="s">
        <v>87</v>
      </c>
      <c r="G320" s="30"/>
      <c r="H320" s="115"/>
      <c r="I320" s="115"/>
      <c r="J320" s="115"/>
      <c r="K320" s="115"/>
    </row>
    <row r="321" spans="1:11">
      <c r="A321" s="5"/>
      <c r="B321" s="30" t="s">
        <v>414</v>
      </c>
      <c r="C321" s="30">
        <v>2024253123</v>
      </c>
      <c r="D321" s="30" t="s">
        <v>415</v>
      </c>
      <c r="E321" s="30" t="s">
        <v>416</v>
      </c>
      <c r="F321" s="30" t="s">
        <v>35</v>
      </c>
      <c r="G321" s="30">
        <v>15</v>
      </c>
      <c r="H321" s="115"/>
      <c r="I321" s="115"/>
      <c r="J321" s="115"/>
      <c r="K321" s="115"/>
    </row>
    <row r="322" spans="1:11">
      <c r="A322" s="5"/>
      <c r="B322" s="30"/>
      <c r="C322" s="30"/>
      <c r="D322" s="30"/>
      <c r="E322" s="30" t="s">
        <v>417</v>
      </c>
      <c r="F322" s="30" t="s">
        <v>48</v>
      </c>
      <c r="G322" s="30"/>
      <c r="H322" s="115"/>
      <c r="I322" s="115"/>
      <c r="J322" s="115"/>
      <c r="K322" s="115"/>
    </row>
    <row r="323" spans="1:11">
      <c r="A323" s="5"/>
      <c r="B323" s="30"/>
      <c r="C323" s="30"/>
      <c r="D323" s="30"/>
      <c r="E323" s="30" t="s">
        <v>418</v>
      </c>
      <c r="F323" s="30" t="s">
        <v>39</v>
      </c>
      <c r="G323" s="30"/>
      <c r="H323" s="115"/>
      <c r="I323" s="115"/>
      <c r="J323" s="115"/>
      <c r="K323" s="115"/>
    </row>
    <row r="324" spans="1:11">
      <c r="A324" s="5"/>
      <c r="B324" s="30"/>
      <c r="C324" s="30"/>
      <c r="D324" s="30"/>
      <c r="E324" s="30" t="s">
        <v>416</v>
      </c>
      <c r="F324" s="30" t="s">
        <v>41</v>
      </c>
      <c r="G324" s="30"/>
      <c r="H324" s="115"/>
      <c r="I324" s="115"/>
      <c r="J324" s="115"/>
      <c r="K324" s="115"/>
    </row>
    <row r="325" spans="1:11">
      <c r="A325" s="5"/>
      <c r="B325" s="30"/>
      <c r="C325" s="30"/>
      <c r="D325" s="30"/>
      <c r="E325" s="30" t="s">
        <v>419</v>
      </c>
      <c r="F325" s="30" t="s">
        <v>420</v>
      </c>
      <c r="G325" s="30"/>
      <c r="H325" s="115"/>
      <c r="I325" s="115"/>
      <c r="J325" s="115"/>
      <c r="K325" s="115"/>
    </row>
    <row r="326" spans="1:11">
      <c r="A326" s="5"/>
      <c r="B326" s="30"/>
      <c r="C326" s="30"/>
      <c r="D326" s="30"/>
      <c r="E326" s="30" t="s">
        <v>421</v>
      </c>
      <c r="F326" s="30" t="s">
        <v>106</v>
      </c>
      <c r="G326" s="30"/>
      <c r="H326" s="115"/>
      <c r="I326" s="115"/>
      <c r="J326" s="115"/>
      <c r="K326" s="115"/>
    </row>
    <row r="327" spans="1:11">
      <c r="A327" s="5"/>
      <c r="B327" s="30"/>
      <c r="C327" s="30"/>
      <c r="D327" s="30"/>
      <c r="E327" s="30" t="s">
        <v>422</v>
      </c>
      <c r="F327" s="30" t="s">
        <v>106</v>
      </c>
      <c r="G327" s="30"/>
      <c r="H327" s="115"/>
      <c r="I327" s="115"/>
      <c r="J327" s="115"/>
      <c r="K327" s="115"/>
    </row>
    <row r="328" spans="1:11">
      <c r="A328" s="5"/>
      <c r="B328" s="30" t="s">
        <v>423</v>
      </c>
      <c r="C328" s="30">
        <v>2025253225</v>
      </c>
      <c r="D328" s="30" t="s">
        <v>424</v>
      </c>
      <c r="E328" s="30" t="s">
        <v>425</v>
      </c>
      <c r="F328" s="30" t="s">
        <v>48</v>
      </c>
      <c r="G328" s="30">
        <v>8</v>
      </c>
      <c r="H328" s="115"/>
      <c r="I328" s="115"/>
      <c r="J328" s="115"/>
      <c r="K328" s="115"/>
    </row>
    <row r="329" spans="1:11">
      <c r="A329" s="5"/>
      <c r="B329" s="30"/>
      <c r="C329" s="30">
        <v>2025253223</v>
      </c>
      <c r="D329" s="30" t="s">
        <v>426</v>
      </c>
      <c r="E329" s="30" t="s">
        <v>425</v>
      </c>
      <c r="F329" s="30" t="s">
        <v>39</v>
      </c>
      <c r="G329" s="30"/>
      <c r="H329" s="115"/>
      <c r="I329" s="115"/>
      <c r="J329" s="115"/>
      <c r="K329" s="115"/>
    </row>
    <row r="330" spans="1:11">
      <c r="A330" s="5"/>
      <c r="B330" s="30"/>
      <c r="C330" s="30">
        <v>2025253234</v>
      </c>
      <c r="D330" s="30" t="s">
        <v>427</v>
      </c>
      <c r="E330" s="30" t="s">
        <v>425</v>
      </c>
      <c r="F330" s="30" t="s">
        <v>106</v>
      </c>
      <c r="G330" s="30"/>
      <c r="H330" s="115"/>
      <c r="I330" s="115"/>
      <c r="J330" s="115"/>
      <c r="K330" s="115"/>
    </row>
    <row r="331" spans="1:11">
      <c r="A331" s="5"/>
      <c r="B331" s="30"/>
      <c r="C331" s="30"/>
      <c r="D331" s="30"/>
      <c r="E331" s="30" t="s">
        <v>416</v>
      </c>
      <c r="F331" s="30" t="s">
        <v>106</v>
      </c>
      <c r="G331" s="30"/>
      <c r="H331" s="115"/>
      <c r="I331" s="115"/>
      <c r="J331" s="115"/>
      <c r="K331" s="115"/>
    </row>
    <row r="332" spans="1:11">
      <c r="A332" s="5"/>
      <c r="B332" s="30" t="s">
        <v>428</v>
      </c>
      <c r="C332" s="30">
        <v>2025243212</v>
      </c>
      <c r="D332" s="30" t="s">
        <v>429</v>
      </c>
      <c r="E332" s="30" t="s">
        <v>430</v>
      </c>
      <c r="F332" s="30" t="s">
        <v>35</v>
      </c>
      <c r="G332" s="30">
        <v>7</v>
      </c>
      <c r="H332" s="115"/>
      <c r="I332" s="115"/>
      <c r="J332" s="115"/>
      <c r="K332" s="115"/>
    </row>
    <row r="333" spans="1:11">
      <c r="A333" s="5"/>
      <c r="B333" s="30"/>
      <c r="C333" s="30">
        <v>2025243224</v>
      </c>
      <c r="D333" s="30" t="s">
        <v>431</v>
      </c>
      <c r="E333" s="30" t="s">
        <v>430</v>
      </c>
      <c r="F333" s="30" t="s">
        <v>35</v>
      </c>
      <c r="G333" s="30"/>
      <c r="H333" s="115"/>
      <c r="I333" s="115"/>
      <c r="J333" s="115"/>
      <c r="K333" s="115"/>
    </row>
    <row r="334" spans="1:11">
      <c r="A334" s="5"/>
      <c r="B334" s="30"/>
      <c r="C334" s="30">
        <v>2025243203</v>
      </c>
      <c r="D334" s="30" t="s">
        <v>432</v>
      </c>
      <c r="E334" s="30" t="s">
        <v>433</v>
      </c>
      <c r="F334" s="30" t="s">
        <v>41</v>
      </c>
      <c r="G334" s="30"/>
      <c r="H334" s="115"/>
      <c r="I334" s="115"/>
      <c r="J334" s="115"/>
      <c r="K334" s="115"/>
    </row>
    <row r="335" spans="1:11">
      <c r="A335" s="5"/>
      <c r="B335" s="30" t="s">
        <v>434</v>
      </c>
      <c r="C335" s="30">
        <v>2025244121</v>
      </c>
      <c r="D335" s="30" t="s">
        <v>435</v>
      </c>
      <c r="E335" s="30" t="s">
        <v>436</v>
      </c>
      <c r="F335" s="30" t="s">
        <v>87</v>
      </c>
      <c r="G335" s="30">
        <v>20</v>
      </c>
      <c r="H335" s="115"/>
      <c r="I335" s="115"/>
      <c r="J335" s="115"/>
      <c r="K335" s="115"/>
    </row>
    <row r="336" spans="1:11">
      <c r="A336" s="5"/>
      <c r="B336" s="30"/>
      <c r="C336" s="30"/>
      <c r="D336" s="30"/>
      <c r="E336" s="30" t="s">
        <v>407</v>
      </c>
      <c r="F336" s="30" t="s">
        <v>87</v>
      </c>
      <c r="G336" s="30"/>
      <c r="H336" s="115"/>
      <c r="I336" s="115"/>
      <c r="J336" s="115"/>
      <c r="K336" s="115"/>
    </row>
    <row r="337" spans="1:11">
      <c r="A337" s="5"/>
      <c r="B337" s="30"/>
      <c r="C337" s="30"/>
      <c r="D337" s="30"/>
      <c r="E337" s="30" t="s">
        <v>437</v>
      </c>
      <c r="F337" s="30" t="s">
        <v>87</v>
      </c>
      <c r="G337" s="30"/>
      <c r="H337" s="115"/>
      <c r="I337" s="115"/>
      <c r="J337" s="115"/>
      <c r="K337" s="115"/>
    </row>
    <row r="338" spans="1:11">
      <c r="A338" s="5"/>
      <c r="B338" s="30"/>
      <c r="C338" s="30"/>
      <c r="D338" s="30"/>
      <c r="E338" s="30" t="s">
        <v>384</v>
      </c>
      <c r="F338" s="30" t="s">
        <v>35</v>
      </c>
      <c r="G338" s="30"/>
      <c r="H338" s="115"/>
      <c r="I338" s="115"/>
      <c r="J338" s="115"/>
      <c r="K338" s="115"/>
    </row>
    <row r="339" spans="1:11">
      <c r="A339" s="5"/>
      <c r="B339" s="30"/>
      <c r="C339" s="30"/>
      <c r="D339" s="30"/>
      <c r="E339" s="30" t="s">
        <v>438</v>
      </c>
      <c r="F339" s="30" t="s">
        <v>35</v>
      </c>
      <c r="G339" s="30"/>
      <c r="H339" s="115"/>
      <c r="I339" s="115"/>
      <c r="J339" s="115"/>
      <c r="K339" s="115"/>
    </row>
    <row r="340" spans="1:11">
      <c r="A340" s="5"/>
      <c r="B340" s="30"/>
      <c r="C340" s="30"/>
      <c r="D340" s="30"/>
      <c r="E340" s="30" t="s">
        <v>381</v>
      </c>
      <c r="F340" s="30" t="s">
        <v>439</v>
      </c>
      <c r="G340" s="30"/>
      <c r="H340" s="115"/>
      <c r="I340" s="115"/>
      <c r="J340" s="115"/>
      <c r="K340" s="115"/>
    </row>
    <row r="341" spans="1:11">
      <c r="A341" s="5"/>
      <c r="B341" s="30"/>
      <c r="C341" s="30"/>
      <c r="D341" s="30"/>
      <c r="E341" s="30" t="s">
        <v>440</v>
      </c>
      <c r="F341" s="30" t="s">
        <v>48</v>
      </c>
      <c r="G341" s="30"/>
      <c r="H341" s="115"/>
      <c r="I341" s="115"/>
      <c r="J341" s="115"/>
      <c r="K341" s="115"/>
    </row>
    <row r="342" spans="1:11">
      <c r="A342" s="5"/>
      <c r="B342" s="30"/>
      <c r="C342" s="30"/>
      <c r="D342" s="30"/>
      <c r="E342" s="30" t="s">
        <v>82</v>
      </c>
      <c r="F342" s="30" t="s">
        <v>39</v>
      </c>
      <c r="G342" s="30"/>
      <c r="H342" s="115"/>
      <c r="I342" s="115"/>
      <c r="J342" s="115"/>
      <c r="K342" s="115"/>
    </row>
    <row r="343" spans="1:11">
      <c r="A343" s="5"/>
      <c r="B343" s="30"/>
      <c r="C343" s="30"/>
      <c r="D343" s="30"/>
      <c r="E343" s="30" t="s">
        <v>433</v>
      </c>
      <c r="F343" s="30" t="s">
        <v>39</v>
      </c>
      <c r="G343" s="30"/>
      <c r="H343" s="115"/>
      <c r="I343" s="115"/>
      <c r="J343" s="115"/>
      <c r="K343" s="115"/>
    </row>
    <row r="344" spans="1:11">
      <c r="A344" s="5"/>
      <c r="B344" s="30"/>
      <c r="C344" s="30">
        <v>2025244123</v>
      </c>
      <c r="D344" s="30" t="s">
        <v>441</v>
      </c>
      <c r="E344" s="30" t="s">
        <v>436</v>
      </c>
      <c r="F344" s="30" t="s">
        <v>87</v>
      </c>
      <c r="G344" s="30">
        <v>20</v>
      </c>
      <c r="H344" s="115"/>
      <c r="I344" s="115"/>
      <c r="J344" s="115"/>
      <c r="K344" s="115"/>
    </row>
    <row r="345" spans="1:11">
      <c r="A345" s="5"/>
      <c r="B345" s="30"/>
      <c r="C345" s="30"/>
      <c r="D345" s="30"/>
      <c r="E345" s="30" t="s">
        <v>407</v>
      </c>
      <c r="F345" s="30" t="s">
        <v>87</v>
      </c>
      <c r="G345" s="30"/>
      <c r="H345" s="115"/>
      <c r="I345" s="115"/>
      <c r="J345" s="115"/>
      <c r="K345" s="115"/>
    </row>
    <row r="346" spans="1:11">
      <c r="A346" s="5"/>
      <c r="B346" s="30"/>
      <c r="C346" s="30"/>
      <c r="D346" s="30"/>
      <c r="E346" s="30" t="s">
        <v>437</v>
      </c>
      <c r="F346" s="30" t="s">
        <v>87</v>
      </c>
      <c r="G346" s="30"/>
      <c r="H346" s="115"/>
      <c r="I346" s="115"/>
      <c r="J346" s="115"/>
      <c r="K346" s="115"/>
    </row>
    <row r="347" spans="1:11">
      <c r="A347" s="5"/>
      <c r="B347" s="30"/>
      <c r="C347" s="30"/>
      <c r="D347" s="30"/>
      <c r="E347" s="30" t="s">
        <v>384</v>
      </c>
      <c r="F347" s="30" t="s">
        <v>35</v>
      </c>
      <c r="G347" s="30"/>
      <c r="H347" s="115"/>
      <c r="I347" s="115"/>
      <c r="J347" s="115"/>
      <c r="K347" s="115"/>
    </row>
    <row r="348" spans="1:11">
      <c r="A348" s="5"/>
      <c r="B348" s="30"/>
      <c r="C348" s="30"/>
      <c r="D348" s="30"/>
      <c r="E348" s="30" t="s">
        <v>438</v>
      </c>
      <c r="F348" s="30" t="s">
        <v>35</v>
      </c>
      <c r="G348" s="30"/>
      <c r="H348" s="115"/>
      <c r="I348" s="115"/>
      <c r="J348" s="115"/>
      <c r="K348" s="115"/>
    </row>
    <row r="349" spans="1:11">
      <c r="A349" s="5"/>
      <c r="B349" s="30"/>
      <c r="C349" s="30"/>
      <c r="D349" s="30"/>
      <c r="E349" s="30" t="s">
        <v>381</v>
      </c>
      <c r="F349" s="30" t="s">
        <v>439</v>
      </c>
      <c r="G349" s="30"/>
      <c r="H349" s="115"/>
      <c r="I349" s="115"/>
      <c r="J349" s="115"/>
      <c r="K349" s="115"/>
    </row>
    <row r="350" spans="1:11">
      <c r="A350" s="5"/>
      <c r="B350" s="30"/>
      <c r="C350" s="30"/>
      <c r="D350" s="30"/>
      <c r="E350" s="30" t="s">
        <v>440</v>
      </c>
      <c r="F350" s="30" t="s">
        <v>48</v>
      </c>
      <c r="G350" s="30"/>
      <c r="H350" s="115"/>
      <c r="I350" s="115"/>
      <c r="J350" s="115"/>
      <c r="K350" s="115"/>
    </row>
    <row r="351" spans="1:11">
      <c r="A351" s="5"/>
      <c r="B351" s="30"/>
      <c r="C351" s="30"/>
      <c r="D351" s="30"/>
      <c r="E351" s="30" t="s">
        <v>82</v>
      </c>
      <c r="F351" s="30" t="s">
        <v>39</v>
      </c>
      <c r="G351" s="30"/>
      <c r="H351" s="115"/>
      <c r="I351" s="115"/>
      <c r="J351" s="115"/>
      <c r="K351" s="115"/>
    </row>
    <row r="352" spans="1:11">
      <c r="A352" s="5"/>
      <c r="B352" s="30"/>
      <c r="C352" s="30"/>
      <c r="D352" s="30"/>
      <c r="E352" s="30" t="s">
        <v>433</v>
      </c>
      <c r="F352" s="30" t="s">
        <v>39</v>
      </c>
      <c r="G352" s="30"/>
      <c r="H352" s="115"/>
      <c r="I352" s="115"/>
      <c r="J352" s="115"/>
      <c r="K352" s="115"/>
    </row>
    <row r="353" spans="1:11">
      <c r="A353" s="5"/>
      <c r="B353" s="30"/>
      <c r="C353" s="30">
        <v>2025244124</v>
      </c>
      <c r="D353" s="30" t="s">
        <v>442</v>
      </c>
      <c r="E353" s="30" t="s">
        <v>436</v>
      </c>
      <c r="F353" s="30" t="s">
        <v>87</v>
      </c>
      <c r="G353" s="30">
        <v>20</v>
      </c>
      <c r="H353" s="115"/>
      <c r="I353" s="115"/>
      <c r="J353" s="115"/>
      <c r="K353" s="115"/>
    </row>
    <row r="354" spans="1:11">
      <c r="A354" s="5"/>
      <c r="B354" s="30"/>
      <c r="C354" s="30"/>
      <c r="D354" s="30"/>
      <c r="E354" s="30" t="s">
        <v>407</v>
      </c>
      <c r="F354" s="30" t="s">
        <v>87</v>
      </c>
      <c r="G354" s="30"/>
      <c r="H354" s="115"/>
      <c r="I354" s="115"/>
      <c r="J354" s="115"/>
      <c r="K354" s="115"/>
    </row>
    <row r="355" spans="1:11">
      <c r="A355" s="5"/>
      <c r="B355" s="30"/>
      <c r="C355" s="30"/>
      <c r="D355" s="30"/>
      <c r="E355" s="30" t="s">
        <v>437</v>
      </c>
      <c r="F355" s="30" t="s">
        <v>87</v>
      </c>
      <c r="G355" s="30"/>
      <c r="H355" s="115"/>
      <c r="I355" s="115"/>
      <c r="J355" s="115"/>
      <c r="K355" s="115"/>
    </row>
    <row r="356" spans="1:11">
      <c r="A356" s="5"/>
      <c r="B356" s="30"/>
      <c r="C356" s="30"/>
      <c r="D356" s="30"/>
      <c r="E356" s="30" t="s">
        <v>384</v>
      </c>
      <c r="F356" s="30" t="s">
        <v>35</v>
      </c>
      <c r="G356" s="30"/>
      <c r="H356" s="115"/>
      <c r="I356" s="115"/>
      <c r="J356" s="115"/>
      <c r="K356" s="115"/>
    </row>
    <row r="357" spans="1:11">
      <c r="A357" s="5"/>
      <c r="B357" s="30"/>
      <c r="C357" s="30"/>
      <c r="D357" s="30"/>
      <c r="E357" s="30" t="s">
        <v>438</v>
      </c>
      <c r="F357" s="30" t="s">
        <v>35</v>
      </c>
      <c r="G357" s="30"/>
      <c r="H357" s="115"/>
      <c r="I357" s="115"/>
      <c r="J357" s="115"/>
      <c r="K357" s="115"/>
    </row>
    <row r="358" spans="1:11">
      <c r="A358" s="5"/>
      <c r="B358" s="30"/>
      <c r="C358" s="30"/>
      <c r="D358" s="30"/>
      <c r="E358" s="30" t="s">
        <v>381</v>
      </c>
      <c r="F358" s="30" t="s">
        <v>439</v>
      </c>
      <c r="G358" s="30"/>
      <c r="H358" s="115"/>
      <c r="I358" s="115"/>
      <c r="J358" s="115"/>
      <c r="K358" s="115"/>
    </row>
    <row r="359" spans="1:11">
      <c r="A359" s="5"/>
      <c r="B359" s="30"/>
      <c r="C359" s="30"/>
      <c r="D359" s="30"/>
      <c r="E359" s="30" t="s">
        <v>440</v>
      </c>
      <c r="F359" s="30" t="s">
        <v>48</v>
      </c>
      <c r="G359" s="30"/>
      <c r="H359" s="115"/>
      <c r="I359" s="115"/>
      <c r="J359" s="115"/>
      <c r="K359" s="115"/>
    </row>
    <row r="360" spans="1:11">
      <c r="A360" s="5"/>
      <c r="B360" s="30"/>
      <c r="C360" s="30"/>
      <c r="D360" s="30"/>
      <c r="E360" s="30" t="s">
        <v>82</v>
      </c>
      <c r="F360" s="30" t="s">
        <v>39</v>
      </c>
      <c r="G360" s="30"/>
      <c r="H360" s="115"/>
      <c r="I360" s="115"/>
      <c r="J360" s="115"/>
      <c r="K360" s="115"/>
    </row>
    <row r="361" spans="1:11">
      <c r="A361" s="5"/>
      <c r="B361" s="30"/>
      <c r="C361" s="30"/>
      <c r="D361" s="30"/>
      <c r="E361" s="30" t="s">
        <v>433</v>
      </c>
      <c r="F361" s="30" t="s">
        <v>39</v>
      </c>
      <c r="G361" s="30"/>
      <c r="H361" s="115"/>
      <c r="I361" s="115"/>
      <c r="J361" s="115"/>
      <c r="K361" s="115"/>
    </row>
    <row r="362" spans="1:11">
      <c r="A362" s="5"/>
      <c r="B362" s="30"/>
      <c r="C362" s="30">
        <v>2025244129</v>
      </c>
      <c r="D362" s="30" t="s">
        <v>443</v>
      </c>
      <c r="E362" s="30" t="s">
        <v>436</v>
      </c>
      <c r="F362" s="30" t="s">
        <v>87</v>
      </c>
      <c r="G362" s="30">
        <v>20</v>
      </c>
      <c r="H362" s="115"/>
      <c r="I362" s="115"/>
      <c r="J362" s="115"/>
      <c r="K362" s="115"/>
    </row>
    <row r="363" spans="1:11">
      <c r="A363" s="5"/>
      <c r="B363" s="30"/>
      <c r="C363" s="30"/>
      <c r="D363" s="30"/>
      <c r="E363" s="30" t="s">
        <v>407</v>
      </c>
      <c r="F363" s="30" t="s">
        <v>87</v>
      </c>
      <c r="G363" s="30"/>
      <c r="H363" s="115"/>
      <c r="I363" s="115"/>
      <c r="J363" s="115"/>
      <c r="K363" s="115"/>
    </row>
    <row r="364" spans="1:11">
      <c r="A364" s="5"/>
      <c r="B364" s="30"/>
      <c r="C364" s="30"/>
      <c r="D364" s="30"/>
      <c r="E364" s="30" t="s">
        <v>437</v>
      </c>
      <c r="F364" s="30" t="s">
        <v>87</v>
      </c>
      <c r="G364" s="30"/>
      <c r="H364" s="115"/>
      <c r="I364" s="115"/>
      <c r="J364" s="115"/>
      <c r="K364" s="115"/>
    </row>
    <row r="365" spans="1:11">
      <c r="A365" s="5"/>
      <c r="B365" s="30"/>
      <c r="C365" s="30"/>
      <c r="D365" s="30"/>
      <c r="E365" s="30" t="s">
        <v>384</v>
      </c>
      <c r="F365" s="30" t="s">
        <v>35</v>
      </c>
      <c r="G365" s="30"/>
      <c r="H365" s="115"/>
      <c r="I365" s="115"/>
      <c r="J365" s="115"/>
      <c r="K365" s="115"/>
    </row>
    <row r="366" spans="1:11">
      <c r="A366" s="5"/>
      <c r="B366" s="30"/>
      <c r="C366" s="30"/>
      <c r="D366" s="30"/>
      <c r="E366" s="30" t="s">
        <v>438</v>
      </c>
      <c r="F366" s="30" t="s">
        <v>35</v>
      </c>
      <c r="G366" s="30"/>
      <c r="H366" s="115"/>
      <c r="I366" s="115"/>
      <c r="J366" s="115"/>
      <c r="K366" s="115"/>
    </row>
    <row r="367" spans="1:11">
      <c r="A367" s="5"/>
      <c r="B367" s="30"/>
      <c r="C367" s="30"/>
      <c r="D367" s="30"/>
      <c r="E367" s="30" t="s">
        <v>381</v>
      </c>
      <c r="F367" s="30" t="s">
        <v>439</v>
      </c>
      <c r="G367" s="30"/>
      <c r="H367" s="115"/>
      <c r="I367" s="115"/>
      <c r="J367" s="115"/>
      <c r="K367" s="115"/>
    </row>
    <row r="368" spans="1:11">
      <c r="A368" s="5"/>
      <c r="B368" s="30"/>
      <c r="C368" s="30"/>
      <c r="D368" s="30"/>
      <c r="E368" s="30" t="s">
        <v>440</v>
      </c>
      <c r="F368" s="30" t="s">
        <v>48</v>
      </c>
      <c r="G368" s="30"/>
      <c r="H368" s="115"/>
      <c r="I368" s="115"/>
      <c r="J368" s="115"/>
      <c r="K368" s="115"/>
    </row>
    <row r="369" spans="1:11">
      <c r="A369" s="5"/>
      <c r="B369" s="30"/>
      <c r="C369" s="30"/>
      <c r="D369" s="30"/>
      <c r="E369" s="30" t="s">
        <v>82</v>
      </c>
      <c r="F369" s="30" t="s">
        <v>39</v>
      </c>
      <c r="G369" s="30"/>
      <c r="H369" s="115"/>
      <c r="I369" s="115"/>
      <c r="J369" s="115"/>
      <c r="K369" s="115"/>
    </row>
    <row r="370" spans="1:11">
      <c r="A370" s="5"/>
      <c r="B370" s="30"/>
      <c r="C370" s="30"/>
      <c r="D370" s="30"/>
      <c r="E370" s="30" t="s">
        <v>433</v>
      </c>
      <c r="F370" s="30" t="s">
        <v>39</v>
      </c>
      <c r="G370" s="30"/>
      <c r="H370" s="115"/>
      <c r="I370" s="115"/>
      <c r="J370" s="115"/>
      <c r="K370" s="115"/>
    </row>
    <row r="371" spans="1:11">
      <c r="A371" s="5"/>
      <c r="B371" s="30"/>
      <c r="C371" s="30">
        <v>2025244130</v>
      </c>
      <c r="D371" s="30" t="s">
        <v>444</v>
      </c>
      <c r="E371" s="30" t="s">
        <v>436</v>
      </c>
      <c r="F371" s="30" t="s">
        <v>87</v>
      </c>
      <c r="G371" s="30">
        <v>20</v>
      </c>
      <c r="H371" s="115"/>
      <c r="I371" s="115"/>
      <c r="J371" s="115"/>
      <c r="K371" s="115"/>
    </row>
    <row r="372" spans="1:11">
      <c r="A372" s="5"/>
      <c r="B372" s="30"/>
      <c r="C372" s="30"/>
      <c r="D372" s="30"/>
      <c r="E372" s="30" t="s">
        <v>407</v>
      </c>
      <c r="F372" s="30" t="s">
        <v>87</v>
      </c>
      <c r="G372" s="30"/>
      <c r="H372" s="115"/>
      <c r="I372" s="115"/>
      <c r="J372" s="115"/>
      <c r="K372" s="115"/>
    </row>
    <row r="373" spans="1:11">
      <c r="A373" s="5"/>
      <c r="B373" s="30"/>
      <c r="C373" s="30"/>
      <c r="D373" s="30"/>
      <c r="E373" s="30" t="s">
        <v>437</v>
      </c>
      <c r="F373" s="30" t="s">
        <v>87</v>
      </c>
      <c r="G373" s="30"/>
      <c r="H373" s="115"/>
      <c r="I373" s="115"/>
      <c r="J373" s="115"/>
      <c r="K373" s="115"/>
    </row>
    <row r="374" spans="1:11">
      <c r="A374" s="5"/>
      <c r="B374" s="30"/>
      <c r="C374" s="30"/>
      <c r="D374" s="30"/>
      <c r="E374" s="30" t="s">
        <v>384</v>
      </c>
      <c r="F374" s="30" t="s">
        <v>35</v>
      </c>
      <c r="G374" s="30"/>
      <c r="H374" s="115"/>
      <c r="I374" s="115"/>
      <c r="J374" s="115"/>
      <c r="K374" s="115"/>
    </row>
    <row r="375" spans="1:11">
      <c r="A375" s="5"/>
      <c r="B375" s="30"/>
      <c r="C375" s="30"/>
      <c r="D375" s="30"/>
      <c r="E375" s="30" t="s">
        <v>438</v>
      </c>
      <c r="F375" s="30" t="s">
        <v>35</v>
      </c>
      <c r="G375" s="30"/>
      <c r="H375" s="115"/>
      <c r="I375" s="115"/>
      <c r="J375" s="115"/>
      <c r="K375" s="115"/>
    </row>
    <row r="376" spans="1:11">
      <c r="A376" s="5"/>
      <c r="B376" s="30"/>
      <c r="C376" s="30"/>
      <c r="D376" s="30"/>
      <c r="E376" s="30" t="s">
        <v>381</v>
      </c>
      <c r="F376" s="30" t="s">
        <v>439</v>
      </c>
      <c r="G376" s="30"/>
      <c r="H376" s="115"/>
      <c r="I376" s="115"/>
      <c r="J376" s="115"/>
      <c r="K376" s="115"/>
    </row>
    <row r="377" spans="1:11">
      <c r="A377" s="5"/>
      <c r="B377" s="30"/>
      <c r="C377" s="30"/>
      <c r="D377" s="30"/>
      <c r="E377" s="30" t="s">
        <v>440</v>
      </c>
      <c r="F377" s="30" t="s">
        <v>48</v>
      </c>
      <c r="G377" s="30"/>
      <c r="H377" s="115"/>
      <c r="I377" s="115"/>
      <c r="J377" s="115"/>
      <c r="K377" s="115"/>
    </row>
    <row r="378" spans="1:11">
      <c r="A378" s="5"/>
      <c r="B378" s="30"/>
      <c r="C378" s="30"/>
      <c r="D378" s="30"/>
      <c r="E378" s="30" t="s">
        <v>82</v>
      </c>
      <c r="F378" s="30" t="s">
        <v>39</v>
      </c>
      <c r="G378" s="30"/>
      <c r="H378" s="115"/>
      <c r="I378" s="115"/>
      <c r="J378" s="115"/>
      <c r="K378" s="115"/>
    </row>
    <row r="379" spans="1:11">
      <c r="A379" s="5"/>
      <c r="B379" s="30"/>
      <c r="C379" s="30"/>
      <c r="D379" s="30"/>
      <c r="E379" s="30" t="s">
        <v>433</v>
      </c>
      <c r="F379" s="30" t="s">
        <v>39</v>
      </c>
      <c r="G379" s="30"/>
      <c r="H379" s="115"/>
      <c r="I379" s="115"/>
      <c r="J379" s="115"/>
      <c r="K379" s="115"/>
    </row>
    <row r="380" spans="1:11">
      <c r="A380" s="5"/>
      <c r="B380" s="30"/>
      <c r="C380" s="30">
        <v>2025244132</v>
      </c>
      <c r="D380" s="30" t="s">
        <v>445</v>
      </c>
      <c r="E380" s="30" t="s">
        <v>436</v>
      </c>
      <c r="F380" s="30" t="s">
        <v>87</v>
      </c>
      <c r="G380" s="30">
        <v>20</v>
      </c>
      <c r="H380" s="115"/>
      <c r="I380" s="115"/>
      <c r="J380" s="115"/>
      <c r="K380" s="115"/>
    </row>
    <row r="381" spans="1:11">
      <c r="A381" s="5"/>
      <c r="B381" s="30"/>
      <c r="C381" s="30"/>
      <c r="D381" s="30"/>
      <c r="E381" s="30" t="s">
        <v>407</v>
      </c>
      <c r="F381" s="30" t="s">
        <v>87</v>
      </c>
      <c r="G381" s="30"/>
      <c r="H381" s="115"/>
      <c r="I381" s="115"/>
      <c r="J381" s="115"/>
      <c r="K381" s="115"/>
    </row>
    <row r="382" spans="1:11">
      <c r="A382" s="5"/>
      <c r="B382" s="30"/>
      <c r="C382" s="30"/>
      <c r="D382" s="30"/>
      <c r="E382" s="30" t="s">
        <v>437</v>
      </c>
      <c r="F382" s="30" t="s">
        <v>87</v>
      </c>
      <c r="G382" s="30"/>
      <c r="H382" s="115"/>
      <c r="I382" s="115"/>
      <c r="J382" s="115"/>
      <c r="K382" s="115"/>
    </row>
    <row r="383" spans="1:11">
      <c r="A383" s="5"/>
      <c r="B383" s="30"/>
      <c r="C383" s="30"/>
      <c r="D383" s="30"/>
      <c r="E383" s="30" t="s">
        <v>384</v>
      </c>
      <c r="F383" s="30" t="s">
        <v>35</v>
      </c>
      <c r="G383" s="30"/>
      <c r="H383" s="115"/>
      <c r="I383" s="115"/>
      <c r="J383" s="115"/>
      <c r="K383" s="115"/>
    </row>
    <row r="384" spans="1:11">
      <c r="A384" s="5"/>
      <c r="B384" s="30"/>
      <c r="C384" s="30"/>
      <c r="D384" s="30"/>
      <c r="E384" s="30" t="s">
        <v>438</v>
      </c>
      <c r="F384" s="30" t="s">
        <v>35</v>
      </c>
      <c r="G384" s="30"/>
      <c r="H384" s="115"/>
      <c r="I384" s="115"/>
      <c r="J384" s="115"/>
      <c r="K384" s="115"/>
    </row>
    <row r="385" spans="1:11">
      <c r="A385" s="5"/>
      <c r="B385" s="30"/>
      <c r="C385" s="30"/>
      <c r="D385" s="30"/>
      <c r="E385" s="30" t="s">
        <v>381</v>
      </c>
      <c r="F385" s="30" t="s">
        <v>439</v>
      </c>
      <c r="G385" s="30"/>
      <c r="H385" s="115"/>
      <c r="I385" s="115"/>
      <c r="J385" s="115"/>
      <c r="K385" s="115"/>
    </row>
    <row r="386" spans="1:11">
      <c r="A386" s="5"/>
      <c r="B386" s="30"/>
      <c r="C386" s="30"/>
      <c r="D386" s="30"/>
      <c r="E386" s="30" t="s">
        <v>440</v>
      </c>
      <c r="F386" s="30" t="s">
        <v>48</v>
      </c>
      <c r="G386" s="30"/>
      <c r="H386" s="115"/>
      <c r="I386" s="115"/>
      <c r="J386" s="115"/>
      <c r="K386" s="115"/>
    </row>
    <row r="387" spans="1:11">
      <c r="A387" s="5"/>
      <c r="B387" s="30"/>
      <c r="C387" s="30"/>
      <c r="D387" s="30"/>
      <c r="E387" s="30" t="s">
        <v>82</v>
      </c>
      <c r="F387" s="30" t="s">
        <v>39</v>
      </c>
      <c r="G387" s="30"/>
      <c r="H387" s="115"/>
      <c r="I387" s="115"/>
      <c r="J387" s="115"/>
      <c r="K387" s="115"/>
    </row>
    <row r="388" spans="1:11">
      <c r="A388" s="5"/>
      <c r="B388" s="30"/>
      <c r="C388" s="30"/>
      <c r="D388" s="30"/>
      <c r="E388" s="30" t="s">
        <v>433</v>
      </c>
      <c r="F388" s="30" t="s">
        <v>39</v>
      </c>
      <c r="G388" s="30"/>
      <c r="H388" s="115"/>
      <c r="I388" s="115"/>
      <c r="J388" s="115"/>
      <c r="K388" s="115"/>
    </row>
    <row r="389" spans="1:11">
      <c r="A389" s="5"/>
      <c r="B389" s="30"/>
      <c r="C389" s="30">
        <v>2025244134</v>
      </c>
      <c r="D389" s="30" t="s">
        <v>446</v>
      </c>
      <c r="E389" s="30" t="s">
        <v>436</v>
      </c>
      <c r="F389" s="30" t="s">
        <v>87</v>
      </c>
      <c r="G389" s="30">
        <v>20</v>
      </c>
      <c r="H389" s="115"/>
      <c r="I389" s="115"/>
      <c r="J389" s="115"/>
      <c r="K389" s="115"/>
    </row>
    <row r="390" spans="1:11">
      <c r="A390" s="5"/>
      <c r="B390" s="30"/>
      <c r="C390" s="30"/>
      <c r="D390" s="30"/>
      <c r="E390" s="30" t="s">
        <v>407</v>
      </c>
      <c r="F390" s="30" t="s">
        <v>87</v>
      </c>
      <c r="G390" s="30"/>
      <c r="H390" s="115"/>
      <c r="I390" s="115"/>
      <c r="J390" s="115"/>
      <c r="K390" s="115"/>
    </row>
    <row r="391" spans="1:11">
      <c r="A391" s="5"/>
      <c r="B391" s="30"/>
      <c r="C391" s="30"/>
      <c r="D391" s="30"/>
      <c r="E391" s="30" t="s">
        <v>437</v>
      </c>
      <c r="F391" s="30" t="s">
        <v>87</v>
      </c>
      <c r="G391" s="30"/>
      <c r="H391" s="115"/>
      <c r="I391" s="115"/>
      <c r="J391" s="115"/>
      <c r="K391" s="115"/>
    </row>
    <row r="392" spans="1:11">
      <c r="A392" s="5"/>
      <c r="B392" s="30"/>
      <c r="C392" s="30"/>
      <c r="D392" s="30"/>
      <c r="E392" s="30" t="s">
        <v>384</v>
      </c>
      <c r="F392" s="30" t="s">
        <v>35</v>
      </c>
      <c r="G392" s="30"/>
      <c r="H392" s="115"/>
      <c r="I392" s="115"/>
      <c r="J392" s="115"/>
      <c r="K392" s="115"/>
    </row>
    <row r="393" spans="1:11">
      <c r="A393" s="5"/>
      <c r="B393" s="30"/>
      <c r="C393" s="30"/>
      <c r="D393" s="30"/>
      <c r="E393" s="30" t="s">
        <v>438</v>
      </c>
      <c r="F393" s="30" t="s">
        <v>35</v>
      </c>
      <c r="G393" s="30"/>
      <c r="H393" s="115"/>
      <c r="I393" s="115"/>
      <c r="J393" s="115"/>
      <c r="K393" s="115"/>
    </row>
    <row r="394" spans="1:11">
      <c r="A394" s="5"/>
      <c r="B394" s="30"/>
      <c r="C394" s="30"/>
      <c r="D394" s="30"/>
      <c r="E394" s="30" t="s">
        <v>381</v>
      </c>
      <c r="F394" s="30" t="s">
        <v>439</v>
      </c>
      <c r="G394" s="30"/>
      <c r="H394" s="115"/>
      <c r="I394" s="115"/>
      <c r="J394" s="115"/>
      <c r="K394" s="115"/>
    </row>
    <row r="395" spans="1:11">
      <c r="A395" s="5"/>
      <c r="B395" s="30"/>
      <c r="C395" s="30"/>
      <c r="D395" s="30"/>
      <c r="E395" s="30" t="s">
        <v>440</v>
      </c>
      <c r="F395" s="30" t="s">
        <v>48</v>
      </c>
      <c r="G395" s="30"/>
      <c r="H395" s="115"/>
      <c r="I395" s="115"/>
      <c r="J395" s="115"/>
      <c r="K395" s="115"/>
    </row>
    <row r="396" spans="1:11">
      <c r="A396" s="5"/>
      <c r="B396" s="30"/>
      <c r="C396" s="30"/>
      <c r="D396" s="30"/>
      <c r="E396" s="30" t="s">
        <v>82</v>
      </c>
      <c r="F396" s="30" t="s">
        <v>39</v>
      </c>
      <c r="G396" s="30"/>
      <c r="H396" s="115"/>
      <c r="I396" s="115"/>
      <c r="J396" s="115"/>
      <c r="K396" s="115"/>
    </row>
    <row r="397" spans="1:11">
      <c r="A397" s="5"/>
      <c r="B397" s="30"/>
      <c r="C397" s="30"/>
      <c r="D397" s="30"/>
      <c r="E397" s="30" t="s">
        <v>433</v>
      </c>
      <c r="F397" s="30" t="s">
        <v>39</v>
      </c>
      <c r="G397" s="30"/>
      <c r="H397" s="115"/>
      <c r="I397" s="115"/>
      <c r="J397" s="115"/>
      <c r="K397" s="115"/>
    </row>
    <row r="398" spans="1:11">
      <c r="A398" s="9" t="s">
        <v>7</v>
      </c>
      <c r="B398" s="5" t="s">
        <v>447</v>
      </c>
      <c r="C398" s="5">
        <v>2025263420</v>
      </c>
      <c r="D398" s="5" t="s">
        <v>448</v>
      </c>
      <c r="E398" s="5" t="s">
        <v>449</v>
      </c>
      <c r="F398" s="5" t="s">
        <v>450</v>
      </c>
      <c r="G398" s="5">
        <v>4</v>
      </c>
      <c r="H398" s="115"/>
      <c r="I398" s="115"/>
      <c r="J398" s="115"/>
      <c r="K398" s="115"/>
    </row>
    <row r="399" spans="1:11">
      <c r="A399" s="9"/>
      <c r="B399" s="5" t="s">
        <v>451</v>
      </c>
      <c r="C399" s="5">
        <v>2025263523</v>
      </c>
      <c r="D399" s="5" t="s">
        <v>452</v>
      </c>
      <c r="E399" s="5" t="s">
        <v>453</v>
      </c>
      <c r="F399" s="5" t="s">
        <v>454</v>
      </c>
      <c r="G399" s="5">
        <v>8</v>
      </c>
      <c r="H399" s="115"/>
      <c r="I399" s="115"/>
      <c r="J399" s="115"/>
      <c r="K399" s="115"/>
    </row>
    <row r="400" spans="1:11">
      <c r="A400" s="9"/>
      <c r="B400" s="5"/>
      <c r="C400" s="5"/>
      <c r="D400" s="5"/>
      <c r="E400" s="5" t="s">
        <v>449</v>
      </c>
      <c r="F400" s="5" t="s">
        <v>450</v>
      </c>
      <c r="G400" s="5"/>
      <c r="H400" s="115"/>
      <c r="I400" s="115"/>
      <c r="J400" s="115"/>
      <c r="K400" s="115"/>
    </row>
    <row r="401" spans="1:11">
      <c r="A401" s="9"/>
      <c r="B401" s="5"/>
      <c r="C401" s="5">
        <v>2025263527</v>
      </c>
      <c r="D401" s="5" t="s">
        <v>455</v>
      </c>
      <c r="E401" s="5" t="s">
        <v>449</v>
      </c>
      <c r="F401" s="5" t="s">
        <v>450</v>
      </c>
      <c r="G401" s="5">
        <v>4</v>
      </c>
      <c r="H401" s="115"/>
      <c r="I401" s="115"/>
      <c r="J401" s="115"/>
      <c r="K401" s="115"/>
    </row>
    <row r="402" spans="1:11">
      <c r="A402" s="9"/>
      <c r="B402" s="5"/>
      <c r="C402" s="5">
        <v>2025263511</v>
      </c>
      <c r="D402" s="5" t="s">
        <v>456</v>
      </c>
      <c r="E402" s="5" t="s">
        <v>449</v>
      </c>
      <c r="F402" s="5" t="s">
        <v>450</v>
      </c>
      <c r="G402" s="5">
        <v>7</v>
      </c>
      <c r="H402" s="115"/>
      <c r="I402" s="115"/>
      <c r="J402" s="115"/>
      <c r="K402" s="115"/>
    </row>
    <row r="403" spans="1:11">
      <c r="A403" s="9"/>
      <c r="B403" s="5"/>
      <c r="C403" s="5"/>
      <c r="D403" s="5"/>
      <c r="E403" s="5" t="s">
        <v>82</v>
      </c>
      <c r="F403" s="5" t="s">
        <v>457</v>
      </c>
      <c r="G403" s="5"/>
      <c r="H403" s="115"/>
      <c r="I403" s="115"/>
      <c r="J403" s="115"/>
      <c r="K403" s="115"/>
    </row>
    <row r="404" spans="1:11">
      <c r="A404" s="9"/>
      <c r="B404" s="5"/>
      <c r="C404" s="5">
        <v>2025263501</v>
      </c>
      <c r="D404" s="5" t="s">
        <v>458</v>
      </c>
      <c r="E404" s="5" t="s">
        <v>449</v>
      </c>
      <c r="F404" s="5" t="s">
        <v>450</v>
      </c>
      <c r="G404" s="5">
        <v>13</v>
      </c>
      <c r="H404" s="115"/>
      <c r="I404" s="115"/>
      <c r="J404" s="115"/>
      <c r="K404" s="115"/>
    </row>
    <row r="405" spans="1:11">
      <c r="A405" s="9"/>
      <c r="B405" s="5"/>
      <c r="C405" s="5"/>
      <c r="D405" s="5"/>
      <c r="E405" s="5" t="s">
        <v>82</v>
      </c>
      <c r="F405" s="5" t="s">
        <v>457</v>
      </c>
      <c r="G405" s="5"/>
      <c r="H405" s="115"/>
      <c r="I405" s="115"/>
      <c r="J405" s="115"/>
      <c r="K405" s="115"/>
    </row>
    <row r="406" spans="1:11">
      <c r="A406" s="9"/>
      <c r="B406" s="5"/>
      <c r="C406" s="5"/>
      <c r="D406" s="5"/>
      <c r="E406" s="5" t="s">
        <v>459</v>
      </c>
      <c r="F406" s="5" t="s">
        <v>460</v>
      </c>
      <c r="G406" s="5"/>
      <c r="H406" s="115"/>
      <c r="I406" s="115"/>
      <c r="J406" s="115"/>
      <c r="K406" s="115"/>
    </row>
    <row r="407" spans="1:11">
      <c r="A407" s="9"/>
      <c r="B407" s="5"/>
      <c r="C407" s="5"/>
      <c r="D407" s="5"/>
      <c r="E407" s="5" t="s">
        <v>449</v>
      </c>
      <c r="F407" s="5" t="s">
        <v>461</v>
      </c>
      <c r="G407" s="5"/>
      <c r="H407" s="115"/>
      <c r="I407" s="115"/>
      <c r="J407" s="115"/>
      <c r="K407" s="115"/>
    </row>
    <row r="408" spans="1:11">
      <c r="A408" s="9"/>
      <c r="B408" s="5"/>
      <c r="C408" s="5">
        <v>2025263502</v>
      </c>
      <c r="D408" s="5" t="s">
        <v>462</v>
      </c>
      <c r="E408" s="5" t="s">
        <v>82</v>
      </c>
      <c r="F408" s="5" t="s">
        <v>457</v>
      </c>
      <c r="G408" s="5">
        <v>3</v>
      </c>
      <c r="H408" s="115"/>
      <c r="I408" s="115"/>
      <c r="J408" s="115"/>
      <c r="K408" s="115"/>
    </row>
    <row r="409" spans="1:11">
      <c r="A409" s="9"/>
      <c r="B409" s="5" t="s">
        <v>68</v>
      </c>
      <c r="C409" s="5">
        <v>2025263632</v>
      </c>
      <c r="D409" s="5" t="s">
        <v>463</v>
      </c>
      <c r="E409" s="5" t="s">
        <v>277</v>
      </c>
      <c r="F409" s="5" t="s">
        <v>464</v>
      </c>
      <c r="G409" s="5">
        <v>2</v>
      </c>
      <c r="H409" s="115"/>
      <c r="I409" s="115"/>
      <c r="J409" s="115"/>
      <c r="K409" s="115"/>
    </row>
    <row r="410" spans="1:11">
      <c r="A410" s="9"/>
      <c r="B410" s="5"/>
      <c r="C410" s="5">
        <v>2025263602</v>
      </c>
      <c r="D410" s="5" t="s">
        <v>465</v>
      </c>
      <c r="E410" s="5" t="s">
        <v>466</v>
      </c>
      <c r="F410" s="5" t="s">
        <v>467</v>
      </c>
      <c r="G410" s="5">
        <v>6</v>
      </c>
      <c r="H410" s="115"/>
      <c r="I410" s="115"/>
      <c r="J410" s="115"/>
      <c r="K410" s="115"/>
    </row>
    <row r="411" spans="1:11">
      <c r="A411" s="9"/>
      <c r="B411" s="5"/>
      <c r="C411" s="5"/>
      <c r="D411" s="5"/>
      <c r="E411" s="5" t="s">
        <v>468</v>
      </c>
      <c r="F411" s="5" t="s">
        <v>469</v>
      </c>
      <c r="G411" s="5"/>
      <c r="H411" s="115"/>
      <c r="I411" s="115"/>
      <c r="J411" s="115"/>
      <c r="K411" s="115"/>
    </row>
    <row r="412" spans="1:11">
      <c r="A412" s="9"/>
      <c r="B412" s="5" t="s">
        <v>470</v>
      </c>
      <c r="C412" s="5">
        <v>2025263314</v>
      </c>
      <c r="D412" s="5" t="s">
        <v>471</v>
      </c>
      <c r="E412" s="5" t="s">
        <v>82</v>
      </c>
      <c r="F412" s="5" t="s">
        <v>472</v>
      </c>
      <c r="G412" s="5">
        <v>2</v>
      </c>
      <c r="H412" s="115"/>
      <c r="I412" s="115"/>
      <c r="J412" s="115"/>
      <c r="K412" s="115"/>
    </row>
    <row r="413" spans="1:11">
      <c r="A413" s="9"/>
      <c r="B413" s="5"/>
      <c r="C413" s="5">
        <v>2025263307</v>
      </c>
      <c r="D413" s="5" t="s">
        <v>473</v>
      </c>
      <c r="E413" s="5" t="s">
        <v>82</v>
      </c>
      <c r="F413" s="5" t="s">
        <v>472</v>
      </c>
      <c r="G413" s="5">
        <v>2</v>
      </c>
      <c r="H413" s="115"/>
      <c r="I413" s="115"/>
      <c r="J413" s="115"/>
      <c r="K413" s="115"/>
    </row>
    <row r="414" spans="1:11">
      <c r="A414" s="9"/>
      <c r="B414" s="5" t="s">
        <v>474</v>
      </c>
      <c r="C414" s="5">
        <v>2023263405</v>
      </c>
      <c r="D414" s="5" t="s">
        <v>475</v>
      </c>
      <c r="E414" s="5" t="s">
        <v>476</v>
      </c>
      <c r="F414" s="5" t="s">
        <v>469</v>
      </c>
      <c r="G414" s="5">
        <v>4</v>
      </c>
      <c r="H414" s="115"/>
      <c r="I414" s="115"/>
      <c r="J414" s="115"/>
      <c r="K414" s="115"/>
    </row>
    <row r="415" spans="1:11">
      <c r="A415" s="9"/>
      <c r="B415" s="5" t="s">
        <v>477</v>
      </c>
      <c r="C415" s="5">
        <v>2023263613</v>
      </c>
      <c r="D415" s="5" t="s">
        <v>478</v>
      </c>
      <c r="E415" s="5" t="s">
        <v>479</v>
      </c>
      <c r="F415" s="5" t="s">
        <v>469</v>
      </c>
      <c r="G415" s="5">
        <v>4</v>
      </c>
      <c r="H415" s="115"/>
      <c r="I415" s="115"/>
      <c r="J415" s="115"/>
      <c r="K415" s="115"/>
    </row>
    <row r="416" spans="1:11">
      <c r="A416" s="9"/>
      <c r="B416" s="5" t="s">
        <v>480</v>
      </c>
      <c r="C416" s="5">
        <v>2024263510</v>
      </c>
      <c r="D416" s="5" t="s">
        <v>481</v>
      </c>
      <c r="E416" s="5" t="s">
        <v>482</v>
      </c>
      <c r="F416" s="5" t="s">
        <v>483</v>
      </c>
      <c r="G416" s="5">
        <v>3</v>
      </c>
      <c r="H416" s="115"/>
      <c r="I416" s="115"/>
      <c r="J416" s="115"/>
      <c r="K416" s="115"/>
    </row>
    <row r="417" spans="1:11">
      <c r="A417" s="9"/>
      <c r="B417" s="5"/>
      <c r="C417" s="5">
        <v>2024263519</v>
      </c>
      <c r="D417" s="5" t="s">
        <v>484</v>
      </c>
      <c r="E417" s="5" t="s">
        <v>82</v>
      </c>
      <c r="F417" s="5" t="s">
        <v>460</v>
      </c>
      <c r="G417" s="5">
        <v>2</v>
      </c>
      <c r="H417" s="115"/>
      <c r="I417" s="115"/>
      <c r="J417" s="115"/>
      <c r="K417" s="115"/>
    </row>
    <row r="418" spans="1:11">
      <c r="A418" s="5" t="s">
        <v>8</v>
      </c>
      <c r="B418" s="30" t="s">
        <v>485</v>
      </c>
      <c r="C418" s="30">
        <v>2024353132</v>
      </c>
      <c r="D418" s="30" t="s">
        <v>486</v>
      </c>
      <c r="E418" s="30" t="s">
        <v>487</v>
      </c>
      <c r="F418" s="30" t="s">
        <v>89</v>
      </c>
      <c r="G418" s="30">
        <v>16</v>
      </c>
      <c r="H418" s="126"/>
      <c r="I418" s="115"/>
      <c r="J418" s="115"/>
      <c r="K418" s="115"/>
    </row>
    <row r="419" spans="1:11">
      <c r="A419" s="5"/>
      <c r="B419" s="30"/>
      <c r="C419" s="30"/>
      <c r="D419" s="30"/>
      <c r="E419" s="30" t="s">
        <v>488</v>
      </c>
      <c r="F419" s="30" t="s">
        <v>87</v>
      </c>
      <c r="G419" s="30"/>
      <c r="H419" s="127"/>
      <c r="I419" s="115"/>
      <c r="J419" s="115"/>
      <c r="K419" s="115"/>
    </row>
    <row r="420" spans="1:11">
      <c r="A420" s="5"/>
      <c r="B420" s="30"/>
      <c r="C420" s="30"/>
      <c r="D420" s="30"/>
      <c r="E420" s="30" t="s">
        <v>489</v>
      </c>
      <c r="F420" s="30" t="s">
        <v>52</v>
      </c>
      <c r="G420" s="30"/>
      <c r="H420" s="127"/>
      <c r="I420" s="115"/>
      <c r="J420" s="115"/>
      <c r="K420" s="115"/>
    </row>
    <row r="421" spans="1:11">
      <c r="A421" s="5"/>
      <c r="B421" s="30"/>
      <c r="C421" s="30"/>
      <c r="D421" s="30"/>
      <c r="E421" s="30" t="s">
        <v>82</v>
      </c>
      <c r="F421" s="30" t="s">
        <v>98</v>
      </c>
      <c r="G421" s="30"/>
      <c r="H421" s="127"/>
      <c r="I421" s="115"/>
      <c r="J421" s="115"/>
      <c r="K421" s="115"/>
    </row>
    <row r="422" spans="1:11">
      <c r="A422" s="5"/>
      <c r="B422" s="30"/>
      <c r="C422" s="30"/>
      <c r="D422" s="30"/>
      <c r="E422" s="30" t="s">
        <v>490</v>
      </c>
      <c r="F422" s="30" t="s">
        <v>84</v>
      </c>
      <c r="G422" s="30"/>
      <c r="H422" s="127"/>
      <c r="I422" s="115"/>
      <c r="J422" s="115"/>
      <c r="K422" s="115"/>
    </row>
    <row r="423" spans="1:11">
      <c r="A423" s="5"/>
      <c r="B423" s="30"/>
      <c r="C423" s="30"/>
      <c r="D423" s="30"/>
      <c r="E423" s="30" t="s">
        <v>491</v>
      </c>
      <c r="F423" s="30" t="s">
        <v>106</v>
      </c>
      <c r="G423" s="30"/>
      <c r="H423" s="127"/>
      <c r="I423" s="115"/>
      <c r="J423" s="115"/>
      <c r="K423" s="115"/>
    </row>
    <row r="424" customHeight="1" spans="1:11">
      <c r="A424" s="5"/>
      <c r="B424" s="30"/>
      <c r="C424" s="30">
        <v>2022353104</v>
      </c>
      <c r="D424" s="30" t="s">
        <v>492</v>
      </c>
      <c r="E424" s="30" t="s">
        <v>487</v>
      </c>
      <c r="F424" s="30" t="s">
        <v>89</v>
      </c>
      <c r="G424" s="30">
        <v>12</v>
      </c>
      <c r="H424" s="127"/>
      <c r="I424" s="128"/>
      <c r="J424" s="128"/>
      <c r="K424" s="128"/>
    </row>
    <row r="425" customHeight="1" spans="1:11">
      <c r="A425" s="5"/>
      <c r="B425" s="30"/>
      <c r="C425" s="30"/>
      <c r="D425" s="30"/>
      <c r="E425" s="30" t="s">
        <v>489</v>
      </c>
      <c r="F425" s="30" t="s">
        <v>52</v>
      </c>
      <c r="G425" s="30"/>
      <c r="H425" s="127"/>
      <c r="I425" s="128"/>
      <c r="J425" s="128"/>
      <c r="K425" s="128"/>
    </row>
    <row r="426" customHeight="1" spans="1:11">
      <c r="A426" s="5"/>
      <c r="B426" s="30"/>
      <c r="C426" s="30"/>
      <c r="D426" s="30"/>
      <c r="E426" s="30" t="s">
        <v>82</v>
      </c>
      <c r="F426" s="30" t="s">
        <v>98</v>
      </c>
      <c r="G426" s="30"/>
      <c r="H426" s="127"/>
      <c r="I426" s="128"/>
      <c r="J426" s="128"/>
      <c r="K426" s="128"/>
    </row>
    <row r="427" customHeight="1" spans="1:11">
      <c r="A427" s="5"/>
      <c r="B427" s="30"/>
      <c r="C427" s="30"/>
      <c r="D427" s="30"/>
      <c r="E427" s="30" t="s">
        <v>490</v>
      </c>
      <c r="F427" s="30" t="s">
        <v>84</v>
      </c>
      <c r="G427" s="30"/>
      <c r="H427" s="127"/>
      <c r="I427" s="128"/>
      <c r="J427" s="128"/>
      <c r="K427" s="128"/>
    </row>
    <row r="428" customHeight="1" spans="1:11">
      <c r="A428" s="5"/>
      <c r="B428" s="30"/>
      <c r="C428" s="30">
        <v>2024353131</v>
      </c>
      <c r="D428" s="30" t="s">
        <v>493</v>
      </c>
      <c r="E428" s="30" t="s">
        <v>489</v>
      </c>
      <c r="F428" s="30" t="s">
        <v>52</v>
      </c>
      <c r="G428" s="30">
        <v>11</v>
      </c>
      <c r="H428" s="127"/>
      <c r="I428" s="128"/>
      <c r="J428" s="128"/>
      <c r="K428" s="128"/>
    </row>
    <row r="429" customHeight="1" spans="1:11">
      <c r="A429" s="5"/>
      <c r="B429" s="30"/>
      <c r="C429" s="30"/>
      <c r="D429" s="30"/>
      <c r="E429" s="30" t="s">
        <v>82</v>
      </c>
      <c r="F429" s="30" t="s">
        <v>98</v>
      </c>
      <c r="G429" s="30"/>
      <c r="H429" s="127"/>
      <c r="I429" s="128"/>
      <c r="J429" s="128"/>
      <c r="K429" s="128"/>
    </row>
    <row r="430" customHeight="1" spans="1:11">
      <c r="A430" s="5"/>
      <c r="B430" s="30"/>
      <c r="C430" s="30"/>
      <c r="D430" s="30"/>
      <c r="E430" s="30" t="s">
        <v>490</v>
      </c>
      <c r="F430" s="30" t="s">
        <v>84</v>
      </c>
      <c r="G430" s="30"/>
      <c r="H430" s="127"/>
      <c r="I430" s="128"/>
      <c r="J430" s="128"/>
      <c r="K430" s="128"/>
    </row>
    <row r="431" customHeight="1" spans="1:11">
      <c r="A431" s="5"/>
      <c r="B431" s="30"/>
      <c r="C431" s="30"/>
      <c r="D431" s="30"/>
      <c r="E431" s="30" t="s">
        <v>491</v>
      </c>
      <c r="F431" s="30" t="s">
        <v>106</v>
      </c>
      <c r="G431" s="30"/>
      <c r="H431" s="127"/>
      <c r="I431" s="128"/>
      <c r="J431" s="128"/>
      <c r="K431" s="128"/>
    </row>
    <row r="432" spans="1:7">
      <c r="A432" s="5"/>
      <c r="B432" s="30"/>
      <c r="C432" s="30">
        <v>2024353106</v>
      </c>
      <c r="D432" s="30" t="s">
        <v>494</v>
      </c>
      <c r="E432" s="30" t="s">
        <v>82</v>
      </c>
      <c r="F432" s="30" t="s">
        <v>98</v>
      </c>
      <c r="G432" s="30">
        <v>6</v>
      </c>
    </row>
    <row r="433" spans="1:7">
      <c r="A433" s="5"/>
      <c r="B433" s="30"/>
      <c r="C433" s="30"/>
      <c r="D433" s="30"/>
      <c r="E433" s="30" t="s">
        <v>490</v>
      </c>
      <c r="F433" s="30" t="s">
        <v>84</v>
      </c>
      <c r="G433" s="30"/>
    </row>
    <row r="434" spans="1:7">
      <c r="A434" s="5"/>
      <c r="B434" s="30"/>
      <c r="C434" s="30">
        <v>2024353117</v>
      </c>
      <c r="D434" s="30" t="s">
        <v>495</v>
      </c>
      <c r="E434" s="30" t="s">
        <v>490</v>
      </c>
      <c r="F434" s="30" t="s">
        <v>84</v>
      </c>
      <c r="G434" s="30">
        <v>3</v>
      </c>
    </row>
    <row r="435" spans="1:7">
      <c r="A435" s="5"/>
      <c r="B435" s="30" t="s">
        <v>496</v>
      </c>
      <c r="C435" s="30">
        <v>2025353104</v>
      </c>
      <c r="D435" s="30" t="s">
        <v>497</v>
      </c>
      <c r="E435" s="30" t="s">
        <v>498</v>
      </c>
      <c r="F435" s="30" t="s">
        <v>87</v>
      </c>
      <c r="G435" s="30">
        <v>12</v>
      </c>
    </row>
    <row r="436" spans="1:7">
      <c r="A436" s="5"/>
      <c r="B436" s="30"/>
      <c r="C436" s="30"/>
      <c r="D436" s="30"/>
      <c r="E436" s="30" t="s">
        <v>499</v>
      </c>
      <c r="F436" s="30" t="s">
        <v>89</v>
      </c>
      <c r="G436" s="30"/>
    </row>
    <row r="437" spans="1:7">
      <c r="A437" s="5"/>
      <c r="B437" s="30"/>
      <c r="C437" s="30"/>
      <c r="D437" s="30"/>
      <c r="E437" s="30" t="s">
        <v>500</v>
      </c>
      <c r="F437" s="30" t="s">
        <v>87</v>
      </c>
      <c r="G437" s="30"/>
    </row>
    <row r="438" spans="1:7">
      <c r="A438" s="5"/>
      <c r="B438" s="30"/>
      <c r="C438" s="30"/>
      <c r="D438" s="30"/>
      <c r="E438" s="30" t="s">
        <v>82</v>
      </c>
      <c r="F438" s="30" t="s">
        <v>35</v>
      </c>
      <c r="G438" s="30"/>
    </row>
    <row r="439" spans="1:7">
      <c r="A439" s="5"/>
      <c r="B439" s="30"/>
      <c r="C439" s="30"/>
      <c r="D439" s="30"/>
      <c r="E439" s="30" t="s">
        <v>501</v>
      </c>
      <c r="F439" s="30" t="s">
        <v>52</v>
      </c>
      <c r="G439" s="30"/>
    </row>
    <row r="440" spans="1:7">
      <c r="A440" s="5"/>
      <c r="B440" s="30"/>
      <c r="C440" s="30">
        <v>2025353130</v>
      </c>
      <c r="D440" s="30" t="s">
        <v>502</v>
      </c>
      <c r="E440" s="30" t="s">
        <v>500</v>
      </c>
      <c r="F440" s="30" t="s">
        <v>87</v>
      </c>
      <c r="G440" s="30">
        <v>2</v>
      </c>
    </row>
  </sheetData>
  <sheetProtection formatCells="0" formatColumns="0" formatRows="0" insertRows="0" insertColumns="0" insertHyperlinks="0" deleteColumns="0" deleteRows="0" sort="0" autoFilter="0" pivotTables="0"/>
  <mergeCells count="374">
    <mergeCell ref="A1:G1"/>
    <mergeCell ref="A3:A30"/>
    <mergeCell ref="A31:A128"/>
    <mergeCell ref="A129:A211"/>
    <mergeCell ref="A212:A270"/>
    <mergeCell ref="A271:A397"/>
    <mergeCell ref="A398:A417"/>
    <mergeCell ref="A418:A440"/>
    <mergeCell ref="B3:B10"/>
    <mergeCell ref="B11:B12"/>
    <mergeCell ref="B13:B14"/>
    <mergeCell ref="B15:B17"/>
    <mergeCell ref="B19:B22"/>
    <mergeCell ref="B23:B24"/>
    <mergeCell ref="B27:B30"/>
    <mergeCell ref="B31:B42"/>
    <mergeCell ref="B43:B45"/>
    <mergeCell ref="B46:B48"/>
    <mergeCell ref="B49:B51"/>
    <mergeCell ref="B52:B59"/>
    <mergeCell ref="B60:B64"/>
    <mergeCell ref="B65:B71"/>
    <mergeCell ref="B72:B77"/>
    <mergeCell ref="B78:B85"/>
    <mergeCell ref="B86:B87"/>
    <mergeCell ref="B88:B91"/>
    <mergeCell ref="B92:B98"/>
    <mergeCell ref="B99:B106"/>
    <mergeCell ref="B107:B108"/>
    <mergeCell ref="B109:B113"/>
    <mergeCell ref="B114:B116"/>
    <mergeCell ref="B117:B122"/>
    <mergeCell ref="B123:B126"/>
    <mergeCell ref="B127:B128"/>
    <mergeCell ref="B129:B131"/>
    <mergeCell ref="B132:B140"/>
    <mergeCell ref="B141:B145"/>
    <mergeCell ref="B146:B150"/>
    <mergeCell ref="B151:B154"/>
    <mergeCell ref="B155:B158"/>
    <mergeCell ref="B159:B164"/>
    <mergeCell ref="B165:B176"/>
    <mergeCell ref="B177:B211"/>
    <mergeCell ref="B212:B218"/>
    <mergeCell ref="B222:B223"/>
    <mergeCell ref="B225:B226"/>
    <mergeCell ref="B231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2"/>
    <mergeCell ref="B253:B254"/>
    <mergeCell ref="B255:B256"/>
    <mergeCell ref="B258:B259"/>
    <mergeCell ref="B260:B265"/>
    <mergeCell ref="B267:B270"/>
    <mergeCell ref="B271:B280"/>
    <mergeCell ref="B281:B283"/>
    <mergeCell ref="B284:B286"/>
    <mergeCell ref="B287:B289"/>
    <mergeCell ref="B290:B295"/>
    <mergeCell ref="B296:B304"/>
    <mergeCell ref="B305:B306"/>
    <mergeCell ref="B307:B311"/>
    <mergeCell ref="B312:B317"/>
    <mergeCell ref="B318:B320"/>
    <mergeCell ref="B321:B327"/>
    <mergeCell ref="B328:B331"/>
    <mergeCell ref="B332:B334"/>
    <mergeCell ref="B335:B397"/>
    <mergeCell ref="B399:B408"/>
    <mergeCell ref="B409:B411"/>
    <mergeCell ref="B412:B413"/>
    <mergeCell ref="B416:B417"/>
    <mergeCell ref="B418:B434"/>
    <mergeCell ref="B435:B440"/>
    <mergeCell ref="C5:C6"/>
    <mergeCell ref="C7:C8"/>
    <mergeCell ref="C9:C10"/>
    <mergeCell ref="C13:C14"/>
    <mergeCell ref="C16:C17"/>
    <mergeCell ref="C21:C22"/>
    <mergeCell ref="C27:C28"/>
    <mergeCell ref="C31:C32"/>
    <mergeCell ref="C35:C36"/>
    <mergeCell ref="C44:C45"/>
    <mergeCell ref="C46:C48"/>
    <mergeCell ref="C50:C51"/>
    <mergeCell ref="C60:C61"/>
    <mergeCell ref="C62:C63"/>
    <mergeCell ref="C65:C68"/>
    <mergeCell ref="C73:C74"/>
    <mergeCell ref="C75:C77"/>
    <mergeCell ref="C78:C79"/>
    <mergeCell ref="C82:C83"/>
    <mergeCell ref="C84:C85"/>
    <mergeCell ref="C86:C87"/>
    <mergeCell ref="C88:C89"/>
    <mergeCell ref="C90:C91"/>
    <mergeCell ref="C94:C98"/>
    <mergeCell ref="C99:C101"/>
    <mergeCell ref="C103:C104"/>
    <mergeCell ref="C105:C106"/>
    <mergeCell ref="C107:C108"/>
    <mergeCell ref="C112:C113"/>
    <mergeCell ref="C114:C116"/>
    <mergeCell ref="C123:C124"/>
    <mergeCell ref="C125:C126"/>
    <mergeCell ref="C130:C131"/>
    <mergeCell ref="C132:C134"/>
    <mergeCell ref="C135:C136"/>
    <mergeCell ref="C141:C143"/>
    <mergeCell ref="C144:C145"/>
    <mergeCell ref="C146:C147"/>
    <mergeCell ref="C148:C150"/>
    <mergeCell ref="C151:C154"/>
    <mergeCell ref="C155:C156"/>
    <mergeCell ref="C157:C158"/>
    <mergeCell ref="C159:C160"/>
    <mergeCell ref="C165:C167"/>
    <mergeCell ref="C168:C170"/>
    <mergeCell ref="C171:C173"/>
    <mergeCell ref="C174:C176"/>
    <mergeCell ref="C177:C180"/>
    <mergeCell ref="C182:C184"/>
    <mergeCell ref="C185:C190"/>
    <mergeCell ref="C191:C193"/>
    <mergeCell ref="C196:C199"/>
    <mergeCell ref="C200:C203"/>
    <mergeCell ref="C204:C207"/>
    <mergeCell ref="C208:C209"/>
    <mergeCell ref="C210:C211"/>
    <mergeCell ref="C212:C218"/>
    <mergeCell ref="C222:C223"/>
    <mergeCell ref="C225:C226"/>
    <mergeCell ref="C231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2"/>
    <mergeCell ref="C253:C254"/>
    <mergeCell ref="C255:C256"/>
    <mergeCell ref="C258:C259"/>
    <mergeCell ref="C260:C265"/>
    <mergeCell ref="C267:C270"/>
    <mergeCell ref="C271:C280"/>
    <mergeCell ref="C281:C283"/>
    <mergeCell ref="C287:C289"/>
    <mergeCell ref="C290:C292"/>
    <mergeCell ref="C296:C298"/>
    <mergeCell ref="C299:C301"/>
    <mergeCell ref="C302:C304"/>
    <mergeCell ref="C305:C306"/>
    <mergeCell ref="C308:C309"/>
    <mergeCell ref="C310:C311"/>
    <mergeCell ref="C312:C315"/>
    <mergeCell ref="C316:C317"/>
    <mergeCell ref="C318:C320"/>
    <mergeCell ref="C321:C327"/>
    <mergeCell ref="C330:C331"/>
    <mergeCell ref="C335:C343"/>
    <mergeCell ref="C344:C352"/>
    <mergeCell ref="C353:C361"/>
    <mergeCell ref="C362:C370"/>
    <mergeCell ref="C371:C379"/>
    <mergeCell ref="C380:C388"/>
    <mergeCell ref="C389:C397"/>
    <mergeCell ref="C399:C400"/>
    <mergeCell ref="C402:C403"/>
    <mergeCell ref="C404:C407"/>
    <mergeCell ref="C410:C411"/>
    <mergeCell ref="C418:C423"/>
    <mergeCell ref="C424:C427"/>
    <mergeCell ref="C428:C431"/>
    <mergeCell ref="C432:C433"/>
    <mergeCell ref="C435:C439"/>
    <mergeCell ref="D5:D6"/>
    <mergeCell ref="D7:D8"/>
    <mergeCell ref="D9:D10"/>
    <mergeCell ref="D13:D14"/>
    <mergeCell ref="D16:D17"/>
    <mergeCell ref="D21:D22"/>
    <mergeCell ref="D27:D28"/>
    <mergeCell ref="D31:D32"/>
    <mergeCell ref="D35:D36"/>
    <mergeCell ref="D44:D45"/>
    <mergeCell ref="D46:D48"/>
    <mergeCell ref="D50:D51"/>
    <mergeCell ref="D60:D61"/>
    <mergeCell ref="D62:D63"/>
    <mergeCell ref="D65:D68"/>
    <mergeCell ref="D73:D74"/>
    <mergeCell ref="D75:D77"/>
    <mergeCell ref="D78:D79"/>
    <mergeCell ref="D82:D83"/>
    <mergeCell ref="D84:D85"/>
    <mergeCell ref="D86:D87"/>
    <mergeCell ref="D88:D89"/>
    <mergeCell ref="D90:D91"/>
    <mergeCell ref="D94:D98"/>
    <mergeCell ref="D99:D101"/>
    <mergeCell ref="D103:D104"/>
    <mergeCell ref="D105:D106"/>
    <mergeCell ref="D107:D108"/>
    <mergeCell ref="D112:D113"/>
    <mergeCell ref="D114:D116"/>
    <mergeCell ref="D123:D124"/>
    <mergeCell ref="D125:D126"/>
    <mergeCell ref="D130:D131"/>
    <mergeCell ref="D132:D134"/>
    <mergeCell ref="D135:D136"/>
    <mergeCell ref="D141:D143"/>
    <mergeCell ref="D144:D145"/>
    <mergeCell ref="D146:D147"/>
    <mergeCell ref="D148:D150"/>
    <mergeCell ref="D151:D154"/>
    <mergeCell ref="D155:D156"/>
    <mergeCell ref="D157:D158"/>
    <mergeCell ref="D159:D160"/>
    <mergeCell ref="D165:D167"/>
    <mergeCell ref="D168:D170"/>
    <mergeCell ref="D171:D173"/>
    <mergeCell ref="D174:D176"/>
    <mergeCell ref="D177:D180"/>
    <mergeCell ref="D182:D184"/>
    <mergeCell ref="D185:D190"/>
    <mergeCell ref="D191:D193"/>
    <mergeCell ref="D196:D199"/>
    <mergeCell ref="D200:D203"/>
    <mergeCell ref="D204:D207"/>
    <mergeCell ref="D208:D209"/>
    <mergeCell ref="D210:D211"/>
    <mergeCell ref="D212:D218"/>
    <mergeCell ref="D222:D223"/>
    <mergeCell ref="D225:D226"/>
    <mergeCell ref="D231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2"/>
    <mergeCell ref="D253:D254"/>
    <mergeCell ref="D255:D256"/>
    <mergeCell ref="D258:D259"/>
    <mergeCell ref="D260:D265"/>
    <mergeCell ref="D267:D270"/>
    <mergeCell ref="D271:D280"/>
    <mergeCell ref="D281:D283"/>
    <mergeCell ref="D287:D289"/>
    <mergeCell ref="D290:D292"/>
    <mergeCell ref="D296:D298"/>
    <mergeCell ref="D299:D301"/>
    <mergeCell ref="D302:D304"/>
    <mergeCell ref="D305:D306"/>
    <mergeCell ref="D308:D309"/>
    <mergeCell ref="D310:D311"/>
    <mergeCell ref="D312:D315"/>
    <mergeCell ref="D316:D317"/>
    <mergeCell ref="D318:D320"/>
    <mergeCell ref="D321:D327"/>
    <mergeCell ref="D330:D331"/>
    <mergeCell ref="D335:D343"/>
    <mergeCell ref="D344:D352"/>
    <mergeCell ref="D353:D361"/>
    <mergeCell ref="D362:D370"/>
    <mergeCell ref="D371:D379"/>
    <mergeCell ref="D380:D388"/>
    <mergeCell ref="D389:D397"/>
    <mergeCell ref="D399:D400"/>
    <mergeCell ref="D402:D403"/>
    <mergeCell ref="D404:D407"/>
    <mergeCell ref="D410:D411"/>
    <mergeCell ref="D418:D423"/>
    <mergeCell ref="D424:D427"/>
    <mergeCell ref="D428:D431"/>
    <mergeCell ref="D432:D433"/>
    <mergeCell ref="D435:D439"/>
    <mergeCell ref="E23:E24"/>
    <mergeCell ref="E137:E140"/>
    <mergeCell ref="F23:F24"/>
    <mergeCell ref="F137:F140"/>
    <mergeCell ref="G5:G6"/>
    <mergeCell ref="G7:G8"/>
    <mergeCell ref="G9:G10"/>
    <mergeCell ref="G13:G14"/>
    <mergeCell ref="G16:G17"/>
    <mergeCell ref="G21:G22"/>
    <mergeCell ref="G27:G28"/>
    <mergeCell ref="G130:G131"/>
    <mergeCell ref="G132:G134"/>
    <mergeCell ref="G135:G136"/>
    <mergeCell ref="G137:G140"/>
    <mergeCell ref="G141:G143"/>
    <mergeCell ref="G144:G145"/>
    <mergeCell ref="G146:G147"/>
    <mergeCell ref="G148:G150"/>
    <mergeCell ref="G151:G154"/>
    <mergeCell ref="G155:G156"/>
    <mergeCell ref="G157:G158"/>
    <mergeCell ref="G159:G160"/>
    <mergeCell ref="G165:G167"/>
    <mergeCell ref="G168:G170"/>
    <mergeCell ref="G171:G173"/>
    <mergeCell ref="G174:G176"/>
    <mergeCell ref="G177:G180"/>
    <mergeCell ref="G182:G184"/>
    <mergeCell ref="G185:G190"/>
    <mergeCell ref="G191:G193"/>
    <mergeCell ref="G196:G199"/>
    <mergeCell ref="G200:G203"/>
    <mergeCell ref="G204:G207"/>
    <mergeCell ref="G208:G209"/>
    <mergeCell ref="G210:G211"/>
    <mergeCell ref="G212:G218"/>
    <mergeCell ref="G222:G223"/>
    <mergeCell ref="G225:G226"/>
    <mergeCell ref="G231:G23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2"/>
    <mergeCell ref="G253:G254"/>
    <mergeCell ref="G255:G256"/>
    <mergeCell ref="G258:G259"/>
    <mergeCell ref="G260:G265"/>
    <mergeCell ref="G267:G270"/>
    <mergeCell ref="G271:G280"/>
    <mergeCell ref="G281:G283"/>
    <mergeCell ref="G284:G286"/>
    <mergeCell ref="G287:G289"/>
    <mergeCell ref="G290:G295"/>
    <mergeCell ref="G296:G304"/>
    <mergeCell ref="G305:G306"/>
    <mergeCell ref="G307:G311"/>
    <mergeCell ref="G312:G317"/>
    <mergeCell ref="G318:G320"/>
    <mergeCell ref="G321:G327"/>
    <mergeCell ref="G328:G331"/>
    <mergeCell ref="G332:G334"/>
    <mergeCell ref="G335:G343"/>
    <mergeCell ref="G344:G352"/>
    <mergeCell ref="G353:G361"/>
    <mergeCell ref="G362:G370"/>
    <mergeCell ref="G371:G379"/>
    <mergeCell ref="G380:G388"/>
    <mergeCell ref="G389:G397"/>
    <mergeCell ref="G399:G400"/>
    <mergeCell ref="G402:G403"/>
    <mergeCell ref="G404:G407"/>
    <mergeCell ref="G410:G411"/>
    <mergeCell ref="G418:G423"/>
    <mergeCell ref="G424:G427"/>
    <mergeCell ref="G428:G431"/>
    <mergeCell ref="G432:G433"/>
    <mergeCell ref="G435:G43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workbookViewId="0">
      <selection activeCell="G11" sqref="G11"/>
    </sheetView>
  </sheetViews>
  <sheetFormatPr defaultColWidth="8.63333333333333" defaultRowHeight="18.75" outlineLevelCol="7"/>
  <cols>
    <col min="1" max="1" width="20.25" style="93" customWidth="1"/>
    <col min="2" max="2" width="7.63333333333333" style="93" customWidth="1"/>
    <col min="3" max="3" width="20.25" style="93" customWidth="1"/>
    <col min="4" max="4" width="13.75" style="93" customWidth="1"/>
    <col min="5" max="5" width="16.8833333333333" style="93" customWidth="1"/>
    <col min="6" max="6" width="10.6333333333333" style="93" customWidth="1"/>
    <col min="7" max="7" width="18.775" style="93" customWidth="1"/>
    <col min="8" max="16" width="8.63333333333333" style="93"/>
  </cols>
  <sheetData>
    <row r="1" ht="22.5" customHeight="1" spans="1:8">
      <c r="A1" s="94" t="s">
        <v>503</v>
      </c>
      <c r="B1" s="95"/>
      <c r="C1" s="95"/>
      <c r="D1" s="95"/>
      <c r="E1" s="95"/>
      <c r="F1" s="95"/>
      <c r="G1" s="95"/>
      <c r="H1" s="98"/>
    </row>
    <row r="2" s="92" customFormat="1" ht="20.25" spans="1:8">
      <c r="A2" s="96" t="s">
        <v>22</v>
      </c>
      <c r="B2" s="96" t="s">
        <v>504</v>
      </c>
      <c r="C2" s="96" t="s">
        <v>55</v>
      </c>
      <c r="D2" s="96" t="s">
        <v>505</v>
      </c>
      <c r="E2" s="96" t="s">
        <v>506</v>
      </c>
      <c r="F2" s="99" t="s">
        <v>507</v>
      </c>
      <c r="G2" s="100" t="s">
        <v>508</v>
      </c>
      <c r="H2" s="96" t="s">
        <v>58</v>
      </c>
    </row>
    <row r="3" spans="1:8">
      <c r="A3" s="5" t="s">
        <v>2</v>
      </c>
      <c r="B3" s="5">
        <v>1</v>
      </c>
      <c r="C3" s="5" t="s">
        <v>509</v>
      </c>
      <c r="D3" s="5"/>
      <c r="E3" s="5">
        <v>39</v>
      </c>
      <c r="F3" s="85">
        <v>0</v>
      </c>
      <c r="G3" s="5"/>
      <c r="H3" s="5" t="s">
        <v>510</v>
      </c>
    </row>
    <row r="4" spans="1:8">
      <c r="A4" s="5"/>
      <c r="B4" s="5">
        <v>2</v>
      </c>
      <c r="C4" s="5" t="s">
        <v>511</v>
      </c>
      <c r="D4" s="5"/>
      <c r="E4" s="5">
        <v>40</v>
      </c>
      <c r="F4" s="85">
        <v>0</v>
      </c>
      <c r="G4" s="5"/>
      <c r="H4" s="5" t="s">
        <v>510</v>
      </c>
    </row>
    <row r="5" spans="1:8">
      <c r="A5" s="5"/>
      <c r="B5" s="5">
        <v>3</v>
      </c>
      <c r="C5" s="5" t="s">
        <v>512</v>
      </c>
      <c r="D5" s="5"/>
      <c r="E5" s="5">
        <v>42</v>
      </c>
      <c r="F5" s="85">
        <v>0</v>
      </c>
      <c r="G5" s="5"/>
      <c r="H5" s="5" t="s">
        <v>510</v>
      </c>
    </row>
    <row r="6" spans="1:8">
      <c r="A6" s="5"/>
      <c r="B6" s="5">
        <v>4</v>
      </c>
      <c r="C6" s="5" t="s">
        <v>513</v>
      </c>
      <c r="D6" s="5"/>
      <c r="E6" s="5">
        <v>40</v>
      </c>
      <c r="F6" s="85">
        <v>0</v>
      </c>
      <c r="G6" s="5"/>
      <c r="H6" s="5" t="s">
        <v>510</v>
      </c>
    </row>
    <row r="7" spans="1:8">
      <c r="A7" s="5"/>
      <c r="B7" s="5">
        <v>5</v>
      </c>
      <c r="C7" s="5" t="s">
        <v>514</v>
      </c>
      <c r="D7" s="5"/>
      <c r="E7" s="5">
        <v>43</v>
      </c>
      <c r="F7" s="85">
        <v>0</v>
      </c>
      <c r="G7" s="5"/>
      <c r="H7" s="5" t="s">
        <v>510</v>
      </c>
    </row>
    <row r="8" spans="1:8">
      <c r="A8" s="5"/>
      <c r="B8" s="5">
        <v>6</v>
      </c>
      <c r="C8" s="5" t="s">
        <v>515</v>
      </c>
      <c r="D8" s="5"/>
      <c r="E8" s="5">
        <v>43</v>
      </c>
      <c r="F8" s="85">
        <v>0</v>
      </c>
      <c r="G8" s="5"/>
      <c r="H8" s="5" t="s">
        <v>510</v>
      </c>
    </row>
    <row r="9" spans="1:8">
      <c r="A9" s="5"/>
      <c r="B9" s="5">
        <v>7</v>
      </c>
      <c r="C9" s="5" t="s">
        <v>516</v>
      </c>
      <c r="D9" s="5"/>
      <c r="E9" s="5">
        <v>41</v>
      </c>
      <c r="F9" s="85">
        <v>0</v>
      </c>
      <c r="G9" s="5"/>
      <c r="H9" s="5" t="s">
        <v>510</v>
      </c>
    </row>
    <row r="10" spans="1:8">
      <c r="A10" s="5"/>
      <c r="B10" s="5">
        <v>8</v>
      </c>
      <c r="C10" s="5" t="s">
        <v>90</v>
      </c>
      <c r="D10" s="5">
        <v>2</v>
      </c>
      <c r="E10" s="5">
        <v>39</v>
      </c>
      <c r="F10" s="85">
        <v>0.0465</v>
      </c>
      <c r="G10" s="5">
        <f>RANK(F10,F10:F43,1)</f>
        <v>30</v>
      </c>
      <c r="H10" s="5"/>
    </row>
    <row r="11" spans="1:8">
      <c r="A11" s="5"/>
      <c r="B11" s="5">
        <v>9</v>
      </c>
      <c r="C11" s="5" t="s">
        <v>517</v>
      </c>
      <c r="D11" s="5">
        <v>0</v>
      </c>
      <c r="E11" s="5">
        <v>40</v>
      </c>
      <c r="F11" s="85">
        <v>0</v>
      </c>
      <c r="G11" s="5">
        <f t="shared" ref="G11:G43" si="0">RANK(F11,F11:F44,1)</f>
        <v>1</v>
      </c>
      <c r="H11" s="5"/>
    </row>
    <row r="12" spans="1:8">
      <c r="A12" s="5"/>
      <c r="B12" s="5">
        <v>10</v>
      </c>
      <c r="C12" s="5" t="s">
        <v>518</v>
      </c>
      <c r="D12" s="5">
        <v>0</v>
      </c>
      <c r="E12" s="5">
        <v>42</v>
      </c>
      <c r="F12" s="85">
        <v>0</v>
      </c>
      <c r="G12" s="5">
        <f t="shared" si="0"/>
        <v>1</v>
      </c>
      <c r="H12" s="5"/>
    </row>
    <row r="13" spans="1:8">
      <c r="A13" s="5"/>
      <c r="B13" s="5">
        <v>11</v>
      </c>
      <c r="C13" s="5" t="s">
        <v>519</v>
      </c>
      <c r="D13" s="5">
        <v>0</v>
      </c>
      <c r="E13" s="5">
        <v>40</v>
      </c>
      <c r="F13" s="85">
        <v>0</v>
      </c>
      <c r="G13" s="5">
        <f t="shared" si="0"/>
        <v>1</v>
      </c>
      <c r="H13" s="5"/>
    </row>
    <row r="14" spans="1:8">
      <c r="A14" s="5"/>
      <c r="B14" s="5">
        <v>12</v>
      </c>
      <c r="C14" s="5" t="s">
        <v>520</v>
      </c>
      <c r="D14" s="5">
        <v>0</v>
      </c>
      <c r="E14" s="5">
        <v>43</v>
      </c>
      <c r="F14" s="85">
        <v>0</v>
      </c>
      <c r="G14" s="5">
        <f t="shared" si="0"/>
        <v>1</v>
      </c>
      <c r="H14" s="5"/>
    </row>
    <row r="15" spans="1:8">
      <c r="A15" s="5"/>
      <c r="B15" s="5">
        <v>13</v>
      </c>
      <c r="C15" s="5" t="s">
        <v>521</v>
      </c>
      <c r="D15" s="5">
        <v>0</v>
      </c>
      <c r="E15" s="5">
        <v>43</v>
      </c>
      <c r="F15" s="85">
        <v>0</v>
      </c>
      <c r="G15" s="5">
        <f t="shared" si="0"/>
        <v>1</v>
      </c>
      <c r="H15" s="5"/>
    </row>
    <row r="16" spans="1:8">
      <c r="A16" s="5"/>
      <c r="B16" s="5">
        <v>14</v>
      </c>
      <c r="C16" s="5" t="s">
        <v>522</v>
      </c>
      <c r="D16" s="5">
        <v>0</v>
      </c>
      <c r="E16" s="5">
        <v>41</v>
      </c>
      <c r="F16" s="85">
        <v>0</v>
      </c>
      <c r="G16" s="5">
        <f t="shared" si="0"/>
        <v>1</v>
      </c>
      <c r="H16" s="5"/>
    </row>
    <row r="17" spans="1:8">
      <c r="A17" s="5"/>
      <c r="B17" s="5">
        <v>15</v>
      </c>
      <c r="C17" s="5" t="s">
        <v>523</v>
      </c>
      <c r="D17" s="5">
        <v>0</v>
      </c>
      <c r="E17" s="5">
        <v>41</v>
      </c>
      <c r="F17" s="85">
        <v>0</v>
      </c>
      <c r="G17" s="5">
        <f t="shared" si="0"/>
        <v>1</v>
      </c>
      <c r="H17" s="5"/>
    </row>
    <row r="18" spans="1:8">
      <c r="A18" s="5"/>
      <c r="B18" s="5">
        <v>16</v>
      </c>
      <c r="C18" s="5" t="s">
        <v>524</v>
      </c>
      <c r="D18" s="5">
        <v>0</v>
      </c>
      <c r="E18" s="5">
        <v>41</v>
      </c>
      <c r="F18" s="85">
        <v>0</v>
      </c>
      <c r="G18" s="5">
        <f t="shared" si="0"/>
        <v>1</v>
      </c>
      <c r="H18" s="5"/>
    </row>
    <row r="19" spans="1:8">
      <c r="A19" s="5"/>
      <c r="B19" s="5">
        <v>17</v>
      </c>
      <c r="C19" s="5" t="s">
        <v>525</v>
      </c>
      <c r="D19" s="5">
        <v>0</v>
      </c>
      <c r="E19" s="5">
        <v>40</v>
      </c>
      <c r="F19" s="85">
        <v>0</v>
      </c>
      <c r="G19" s="5">
        <f t="shared" si="0"/>
        <v>1</v>
      </c>
      <c r="H19" s="5"/>
    </row>
    <row r="20" spans="1:8">
      <c r="A20" s="5"/>
      <c r="B20" s="5">
        <v>18</v>
      </c>
      <c r="C20" s="5" t="s">
        <v>526</v>
      </c>
      <c r="D20" s="5">
        <v>0</v>
      </c>
      <c r="E20" s="5">
        <v>43</v>
      </c>
      <c r="F20" s="85">
        <v>0</v>
      </c>
      <c r="G20" s="5">
        <f t="shared" si="0"/>
        <v>1</v>
      </c>
      <c r="H20" s="5"/>
    </row>
    <row r="21" spans="1:8">
      <c r="A21" s="5"/>
      <c r="B21" s="5">
        <v>19</v>
      </c>
      <c r="C21" s="5" t="s">
        <v>121</v>
      </c>
      <c r="D21" s="5">
        <v>1</v>
      </c>
      <c r="E21" s="5">
        <v>42</v>
      </c>
      <c r="F21" s="85">
        <v>0.0238</v>
      </c>
      <c r="G21" s="5">
        <f t="shared" si="0"/>
        <v>27</v>
      </c>
      <c r="H21" s="5"/>
    </row>
    <row r="22" spans="1:8">
      <c r="A22" s="5"/>
      <c r="B22" s="5">
        <v>20</v>
      </c>
      <c r="C22" s="5" t="s">
        <v>99</v>
      </c>
      <c r="D22" s="5">
        <v>2</v>
      </c>
      <c r="E22" s="5">
        <v>43</v>
      </c>
      <c r="F22" s="85">
        <v>0.0444</v>
      </c>
      <c r="G22" s="5">
        <f t="shared" si="0"/>
        <v>30</v>
      </c>
      <c r="H22" s="5"/>
    </row>
    <row r="23" spans="1:8">
      <c r="A23" s="5"/>
      <c r="B23" s="5">
        <v>21</v>
      </c>
      <c r="C23" s="5" t="s">
        <v>527</v>
      </c>
      <c r="D23" s="5">
        <v>3</v>
      </c>
      <c r="E23" s="5">
        <v>42</v>
      </c>
      <c r="F23" s="85">
        <v>0.0698</v>
      </c>
      <c r="G23" s="5">
        <f t="shared" si="0"/>
        <v>32</v>
      </c>
      <c r="H23" s="5"/>
    </row>
    <row r="24" spans="1:8">
      <c r="A24" s="5"/>
      <c r="B24" s="5">
        <v>22</v>
      </c>
      <c r="C24" s="5" t="s">
        <v>528</v>
      </c>
      <c r="D24" s="5">
        <v>0</v>
      </c>
      <c r="E24" s="5">
        <v>45</v>
      </c>
      <c r="F24" s="85">
        <v>0</v>
      </c>
      <c r="G24" s="5">
        <f t="shared" si="0"/>
        <v>1</v>
      </c>
      <c r="H24" s="5"/>
    </row>
    <row r="25" spans="1:8">
      <c r="A25" s="5"/>
      <c r="B25" s="5">
        <v>23</v>
      </c>
      <c r="C25" s="5" t="s">
        <v>529</v>
      </c>
      <c r="D25" s="5">
        <v>0</v>
      </c>
      <c r="E25" s="5">
        <v>43</v>
      </c>
      <c r="F25" s="85">
        <v>0</v>
      </c>
      <c r="G25" s="5">
        <f t="shared" si="0"/>
        <v>1</v>
      </c>
      <c r="H25" s="5"/>
    </row>
    <row r="26" spans="1:8">
      <c r="A26" s="5"/>
      <c r="B26" s="5">
        <v>24</v>
      </c>
      <c r="C26" s="5" t="s">
        <v>530</v>
      </c>
      <c r="D26" s="5">
        <v>0</v>
      </c>
      <c r="E26" s="5">
        <v>42</v>
      </c>
      <c r="F26" s="85">
        <v>0</v>
      </c>
      <c r="G26" s="5">
        <f t="shared" si="0"/>
        <v>1</v>
      </c>
      <c r="H26" s="5"/>
    </row>
    <row r="27" spans="1:8">
      <c r="A27" s="5"/>
      <c r="B27" s="5">
        <v>25</v>
      </c>
      <c r="C27" s="5" t="s">
        <v>531</v>
      </c>
      <c r="D27" s="5">
        <v>0</v>
      </c>
      <c r="E27" s="5">
        <v>40</v>
      </c>
      <c r="F27" s="85">
        <v>0</v>
      </c>
      <c r="G27" s="5">
        <f t="shared" si="0"/>
        <v>1</v>
      </c>
      <c r="H27" s="5"/>
    </row>
    <row r="28" spans="1:8">
      <c r="A28" s="5"/>
      <c r="B28" s="5">
        <v>26</v>
      </c>
      <c r="C28" s="5" t="s">
        <v>532</v>
      </c>
      <c r="D28" s="5">
        <v>0</v>
      </c>
      <c r="E28" s="5">
        <v>43</v>
      </c>
      <c r="F28" s="85">
        <v>0</v>
      </c>
      <c r="G28" s="5">
        <f t="shared" si="0"/>
        <v>1</v>
      </c>
      <c r="H28" s="5"/>
    </row>
    <row r="29" spans="1:8">
      <c r="A29" s="5"/>
      <c r="B29" s="5">
        <v>27</v>
      </c>
      <c r="C29" s="5" t="s">
        <v>533</v>
      </c>
      <c r="D29" s="5">
        <v>0</v>
      </c>
      <c r="E29" s="5">
        <v>42</v>
      </c>
      <c r="F29" s="85">
        <v>0</v>
      </c>
      <c r="G29" s="5">
        <f t="shared" si="0"/>
        <v>1</v>
      </c>
      <c r="H29" s="5"/>
    </row>
    <row r="30" spans="1:8">
      <c r="A30" s="5"/>
      <c r="B30" s="5">
        <v>28</v>
      </c>
      <c r="C30" s="5" t="s">
        <v>534</v>
      </c>
      <c r="D30" s="5">
        <v>0</v>
      </c>
      <c r="E30" s="5">
        <v>43</v>
      </c>
      <c r="F30" s="85">
        <v>0</v>
      </c>
      <c r="G30" s="5">
        <f t="shared" si="0"/>
        <v>1</v>
      </c>
      <c r="H30" s="5"/>
    </row>
    <row r="31" spans="1:8">
      <c r="A31" s="5"/>
      <c r="B31" s="5">
        <v>29</v>
      </c>
      <c r="C31" s="5" t="s">
        <v>535</v>
      </c>
      <c r="D31" s="5">
        <v>0</v>
      </c>
      <c r="E31" s="5">
        <v>42</v>
      </c>
      <c r="F31" s="85">
        <v>0</v>
      </c>
      <c r="G31" s="5">
        <f t="shared" si="0"/>
        <v>1</v>
      </c>
      <c r="H31" s="5"/>
    </row>
    <row r="32" spans="1:8">
      <c r="A32" s="5"/>
      <c r="B32" s="5">
        <v>30</v>
      </c>
      <c r="C32" s="5" t="s">
        <v>536</v>
      </c>
      <c r="D32" s="5">
        <v>0</v>
      </c>
      <c r="E32" s="5">
        <v>45</v>
      </c>
      <c r="F32" s="85">
        <v>0</v>
      </c>
      <c r="G32" s="5">
        <f t="shared" si="0"/>
        <v>1</v>
      </c>
      <c r="H32" s="5"/>
    </row>
    <row r="33" spans="1:8">
      <c r="A33" s="5"/>
      <c r="B33" s="5">
        <v>31</v>
      </c>
      <c r="C33" s="5" t="s">
        <v>537</v>
      </c>
      <c r="D33" s="5">
        <v>0</v>
      </c>
      <c r="E33" s="5">
        <v>43</v>
      </c>
      <c r="F33" s="85">
        <v>0</v>
      </c>
      <c r="G33" s="5">
        <f t="shared" si="0"/>
        <v>1</v>
      </c>
      <c r="H33" s="5"/>
    </row>
    <row r="34" spans="1:8">
      <c r="A34" s="5"/>
      <c r="B34" s="5">
        <v>32</v>
      </c>
      <c r="C34" s="5" t="s">
        <v>538</v>
      </c>
      <c r="D34" s="5">
        <v>0</v>
      </c>
      <c r="E34" s="5">
        <v>42</v>
      </c>
      <c r="F34" s="85">
        <v>0</v>
      </c>
      <c r="G34" s="5">
        <f t="shared" si="0"/>
        <v>1</v>
      </c>
      <c r="H34" s="5"/>
    </row>
    <row r="35" spans="1:8">
      <c r="A35" s="5"/>
      <c r="B35" s="5">
        <v>33</v>
      </c>
      <c r="C35" s="5" t="s">
        <v>539</v>
      </c>
      <c r="D35" s="5">
        <v>0</v>
      </c>
      <c r="E35" s="5">
        <v>40</v>
      </c>
      <c r="F35" s="85">
        <v>0</v>
      </c>
      <c r="G35" s="5">
        <f t="shared" si="0"/>
        <v>1</v>
      </c>
      <c r="H35" s="5"/>
    </row>
    <row r="36" spans="1:8">
      <c r="A36" s="5"/>
      <c r="B36" s="5">
        <v>34</v>
      </c>
      <c r="C36" s="5" t="s">
        <v>118</v>
      </c>
      <c r="D36" s="5">
        <v>1</v>
      </c>
      <c r="E36" s="5">
        <v>40</v>
      </c>
      <c r="F36" s="85">
        <v>0.0256</v>
      </c>
      <c r="G36" s="5">
        <f t="shared" si="0"/>
        <v>20</v>
      </c>
      <c r="H36" s="5"/>
    </row>
    <row r="37" spans="1:8">
      <c r="A37" s="5"/>
      <c r="B37" s="5">
        <v>35</v>
      </c>
      <c r="C37" s="5" t="s">
        <v>114</v>
      </c>
      <c r="D37" s="5">
        <v>2</v>
      </c>
      <c r="E37" s="5">
        <v>41</v>
      </c>
      <c r="F37" s="85">
        <v>0.05</v>
      </c>
      <c r="G37" s="5">
        <f t="shared" si="0"/>
        <v>22</v>
      </c>
      <c r="H37" s="5"/>
    </row>
    <row r="38" spans="1:8">
      <c r="A38" s="5"/>
      <c r="B38" s="5">
        <v>36</v>
      </c>
      <c r="C38" s="5" t="s">
        <v>540</v>
      </c>
      <c r="D38" s="5">
        <v>0</v>
      </c>
      <c r="E38" s="5">
        <v>41</v>
      </c>
      <c r="F38" s="85">
        <v>0</v>
      </c>
      <c r="G38" s="5">
        <f t="shared" si="0"/>
        <v>1</v>
      </c>
      <c r="H38" s="5"/>
    </row>
    <row r="39" spans="1:8">
      <c r="A39" s="5"/>
      <c r="B39" s="5">
        <v>37</v>
      </c>
      <c r="C39" s="5" t="s">
        <v>123</v>
      </c>
      <c r="D39" s="5">
        <v>3</v>
      </c>
      <c r="E39" s="5">
        <v>40</v>
      </c>
      <c r="F39" s="85">
        <v>0.075</v>
      </c>
      <c r="G39" s="5">
        <f t="shared" si="0"/>
        <v>24</v>
      </c>
      <c r="H39" s="5"/>
    </row>
    <row r="40" spans="1:8">
      <c r="A40" s="5"/>
      <c r="B40" s="5">
        <v>38</v>
      </c>
      <c r="C40" s="5" t="s">
        <v>541</v>
      </c>
      <c r="D40" s="5">
        <v>0</v>
      </c>
      <c r="E40" s="5">
        <v>39</v>
      </c>
      <c r="F40" s="85">
        <v>0</v>
      </c>
      <c r="G40" s="5">
        <f t="shared" si="0"/>
        <v>1</v>
      </c>
      <c r="H40" s="5"/>
    </row>
    <row r="41" spans="1:8">
      <c r="A41" s="5"/>
      <c r="B41" s="5">
        <v>39</v>
      </c>
      <c r="C41" s="5" t="s">
        <v>103</v>
      </c>
      <c r="D41" s="5">
        <v>1</v>
      </c>
      <c r="E41" s="5">
        <v>40</v>
      </c>
      <c r="F41" s="85">
        <v>0.0238</v>
      </c>
      <c r="G41" s="5">
        <f t="shared" si="0"/>
        <v>22</v>
      </c>
      <c r="H41" s="5"/>
    </row>
    <row r="42" spans="1:8">
      <c r="A42" s="5"/>
      <c r="B42" s="5">
        <v>40</v>
      </c>
      <c r="C42" s="5" t="s">
        <v>95</v>
      </c>
      <c r="D42" s="5">
        <v>1</v>
      </c>
      <c r="E42" s="5">
        <v>40</v>
      </c>
      <c r="F42" s="85">
        <v>0.0227</v>
      </c>
      <c r="G42" s="5">
        <f t="shared" si="0"/>
        <v>21</v>
      </c>
      <c r="H42" s="5"/>
    </row>
    <row r="43" spans="1:8">
      <c r="A43" s="5"/>
      <c r="B43" s="5">
        <v>41</v>
      </c>
      <c r="C43" s="5" t="s">
        <v>73</v>
      </c>
      <c r="D43" s="5">
        <v>5</v>
      </c>
      <c r="E43" s="5">
        <v>39</v>
      </c>
      <c r="F43" s="85">
        <v>0.1163</v>
      </c>
      <c r="G43" s="5">
        <f t="shared" si="0"/>
        <v>25</v>
      </c>
      <c r="H43" s="5"/>
    </row>
    <row r="44" spans="1:8">
      <c r="A44" s="5" t="s">
        <v>3</v>
      </c>
      <c r="B44" s="5">
        <v>1</v>
      </c>
      <c r="C44" s="5" t="s">
        <v>542</v>
      </c>
      <c r="D44" s="5"/>
      <c r="E44" s="5">
        <v>36</v>
      </c>
      <c r="F44" s="85">
        <v>0</v>
      </c>
      <c r="G44" s="5"/>
      <c r="H44" s="5" t="s">
        <v>510</v>
      </c>
    </row>
    <row r="45" spans="1:8">
      <c r="A45" s="5"/>
      <c r="B45" s="5">
        <v>2</v>
      </c>
      <c r="C45" s="5" t="s">
        <v>543</v>
      </c>
      <c r="D45" s="5"/>
      <c r="E45" s="5">
        <v>38</v>
      </c>
      <c r="F45" s="85">
        <v>0</v>
      </c>
      <c r="G45" s="5"/>
      <c r="H45" s="5" t="s">
        <v>510</v>
      </c>
    </row>
    <row r="46" spans="1:8">
      <c r="A46" s="5"/>
      <c r="B46" s="5">
        <v>3</v>
      </c>
      <c r="C46" s="5" t="s">
        <v>544</v>
      </c>
      <c r="D46" s="5"/>
      <c r="E46" s="5">
        <v>48</v>
      </c>
      <c r="F46" s="85">
        <v>0</v>
      </c>
      <c r="G46" s="5"/>
      <c r="H46" s="5" t="s">
        <v>510</v>
      </c>
    </row>
    <row r="47" spans="1:8">
      <c r="A47" s="5"/>
      <c r="B47" s="5">
        <v>4</v>
      </c>
      <c r="C47" s="5" t="s">
        <v>545</v>
      </c>
      <c r="D47" s="5"/>
      <c r="E47" s="5">
        <v>49</v>
      </c>
      <c r="F47" s="85">
        <v>0</v>
      </c>
      <c r="G47" s="5"/>
      <c r="H47" s="5" t="s">
        <v>510</v>
      </c>
    </row>
    <row r="48" spans="1:8">
      <c r="A48" s="5"/>
      <c r="B48" s="5">
        <v>5</v>
      </c>
      <c r="C48" s="5" t="s">
        <v>546</v>
      </c>
      <c r="D48" s="5"/>
      <c r="E48" s="5">
        <v>45</v>
      </c>
      <c r="F48" s="85">
        <v>0</v>
      </c>
      <c r="G48" s="5"/>
      <c r="H48" s="5" t="s">
        <v>510</v>
      </c>
    </row>
    <row r="49" spans="1:8">
      <c r="A49" s="5"/>
      <c r="B49" s="5">
        <v>6</v>
      </c>
      <c r="C49" s="5" t="s">
        <v>547</v>
      </c>
      <c r="D49" s="97"/>
      <c r="E49" s="5">
        <v>43</v>
      </c>
      <c r="F49" s="85">
        <v>0</v>
      </c>
      <c r="G49" s="5"/>
      <c r="H49" s="5" t="s">
        <v>510</v>
      </c>
    </row>
    <row r="50" spans="1:8">
      <c r="A50" s="5"/>
      <c r="B50" s="5">
        <v>7</v>
      </c>
      <c r="C50" s="5" t="s">
        <v>548</v>
      </c>
      <c r="D50" s="97"/>
      <c r="E50" s="97">
        <v>41</v>
      </c>
      <c r="F50" s="85">
        <v>0</v>
      </c>
      <c r="G50" s="5"/>
      <c r="H50" s="5" t="s">
        <v>510</v>
      </c>
    </row>
    <row r="51" spans="1:8">
      <c r="A51" s="5"/>
      <c r="B51" s="5">
        <v>8</v>
      </c>
      <c r="C51" s="5" t="s">
        <v>549</v>
      </c>
      <c r="D51" s="97"/>
      <c r="E51" s="97">
        <v>42</v>
      </c>
      <c r="F51" s="85">
        <v>0</v>
      </c>
      <c r="G51" s="5"/>
      <c r="H51" s="5" t="s">
        <v>510</v>
      </c>
    </row>
    <row r="52" spans="1:8">
      <c r="A52" s="5"/>
      <c r="B52" s="5">
        <v>9</v>
      </c>
      <c r="C52" s="5" t="s">
        <v>550</v>
      </c>
      <c r="D52" s="97"/>
      <c r="E52" s="97">
        <v>42</v>
      </c>
      <c r="F52" s="85">
        <v>0</v>
      </c>
      <c r="G52" s="5"/>
      <c r="H52" s="5" t="s">
        <v>510</v>
      </c>
    </row>
    <row r="53" spans="1:8">
      <c r="A53" s="5"/>
      <c r="B53" s="5">
        <v>10</v>
      </c>
      <c r="C53" s="5" t="s">
        <v>551</v>
      </c>
      <c r="D53" s="97"/>
      <c r="E53" s="97">
        <v>44</v>
      </c>
      <c r="F53" s="85">
        <v>0</v>
      </c>
      <c r="G53" s="5"/>
      <c r="H53" s="5" t="s">
        <v>510</v>
      </c>
    </row>
    <row r="54" spans="1:8">
      <c r="A54" s="5"/>
      <c r="B54" s="5">
        <v>11</v>
      </c>
      <c r="C54" s="5" t="s">
        <v>552</v>
      </c>
      <c r="D54" s="97"/>
      <c r="E54" s="97">
        <v>44</v>
      </c>
      <c r="F54" s="85">
        <v>0</v>
      </c>
      <c r="G54" s="5"/>
      <c r="H54" s="5" t="s">
        <v>510</v>
      </c>
    </row>
    <row r="55" spans="1:8">
      <c r="A55" s="5"/>
      <c r="B55" s="5">
        <v>12</v>
      </c>
      <c r="C55" s="5" t="s">
        <v>553</v>
      </c>
      <c r="D55" s="97"/>
      <c r="E55" s="97">
        <v>44</v>
      </c>
      <c r="F55" s="85">
        <v>0</v>
      </c>
      <c r="G55" s="5"/>
      <c r="H55" s="5" t="s">
        <v>510</v>
      </c>
    </row>
    <row r="56" spans="1:8">
      <c r="A56" s="5"/>
      <c r="B56" s="5">
        <v>13</v>
      </c>
      <c r="C56" s="5" t="s">
        <v>554</v>
      </c>
      <c r="D56" s="97"/>
      <c r="E56" s="97">
        <v>46</v>
      </c>
      <c r="F56" s="85">
        <v>0</v>
      </c>
      <c r="G56" s="5"/>
      <c r="H56" s="5" t="s">
        <v>510</v>
      </c>
    </row>
    <row r="57" spans="1:8">
      <c r="A57" s="5"/>
      <c r="B57" s="5">
        <v>14</v>
      </c>
      <c r="C57" s="5" t="s">
        <v>555</v>
      </c>
      <c r="D57" s="97"/>
      <c r="E57" s="97">
        <v>43</v>
      </c>
      <c r="F57" s="85">
        <v>0</v>
      </c>
      <c r="G57" s="5"/>
      <c r="H57" s="5" t="s">
        <v>510</v>
      </c>
    </row>
    <row r="58" spans="1:8">
      <c r="A58" s="5"/>
      <c r="B58" s="5">
        <v>15</v>
      </c>
      <c r="C58" s="5" t="s">
        <v>556</v>
      </c>
      <c r="D58" s="97"/>
      <c r="E58" s="97">
        <v>43</v>
      </c>
      <c r="F58" s="85">
        <v>0</v>
      </c>
      <c r="G58" s="5"/>
      <c r="H58" s="5" t="s">
        <v>510</v>
      </c>
    </row>
    <row r="59" spans="1:8">
      <c r="A59" s="5"/>
      <c r="B59" s="5">
        <v>16</v>
      </c>
      <c r="C59" s="5" t="s">
        <v>150</v>
      </c>
      <c r="D59" s="97">
        <v>5</v>
      </c>
      <c r="E59" s="97">
        <v>40</v>
      </c>
      <c r="F59" s="85">
        <v>0.125</v>
      </c>
      <c r="G59" s="5">
        <f>RANK(F59,$F$59:$F$85,1)</f>
        <v>19</v>
      </c>
      <c r="H59" s="5"/>
    </row>
    <row r="60" spans="1:8">
      <c r="A60" s="5"/>
      <c r="B60" s="5">
        <v>17</v>
      </c>
      <c r="C60" s="5" t="s">
        <v>199</v>
      </c>
      <c r="D60" s="97">
        <v>5</v>
      </c>
      <c r="E60" s="97">
        <v>41</v>
      </c>
      <c r="F60" s="85">
        <v>0.121951219512195</v>
      </c>
      <c r="G60" s="5">
        <f t="shared" ref="G60:G85" si="1">RANK(F60,$F$59:$F$85,1)</f>
        <v>18</v>
      </c>
      <c r="H60" s="5"/>
    </row>
    <row r="61" spans="1:8">
      <c r="A61" s="5"/>
      <c r="B61" s="5">
        <v>18</v>
      </c>
      <c r="C61" s="5" t="s">
        <v>206</v>
      </c>
      <c r="D61" s="97">
        <v>3</v>
      </c>
      <c r="E61" s="97">
        <v>46</v>
      </c>
      <c r="F61" s="85">
        <v>0.0652173913043478</v>
      </c>
      <c r="G61" s="5">
        <f t="shared" si="1"/>
        <v>12</v>
      </c>
      <c r="H61" s="5"/>
    </row>
    <row r="62" spans="1:8">
      <c r="A62" s="5"/>
      <c r="B62" s="5">
        <v>19</v>
      </c>
      <c r="C62" s="5" t="s">
        <v>49</v>
      </c>
      <c r="D62" s="97">
        <v>6</v>
      </c>
      <c r="E62" s="97">
        <v>42</v>
      </c>
      <c r="F62" s="85">
        <v>0.142857142857143</v>
      </c>
      <c r="G62" s="5">
        <f t="shared" si="1"/>
        <v>20</v>
      </c>
      <c r="H62" s="5"/>
    </row>
    <row r="63" spans="1:8">
      <c r="A63" s="5"/>
      <c r="B63" s="5">
        <v>20</v>
      </c>
      <c r="C63" s="5" t="s">
        <v>181</v>
      </c>
      <c r="D63" s="97">
        <v>4</v>
      </c>
      <c r="E63" s="97">
        <v>46</v>
      </c>
      <c r="F63" s="85">
        <v>0.0869565217391304</v>
      </c>
      <c r="G63" s="5">
        <f t="shared" si="1"/>
        <v>16</v>
      </c>
      <c r="H63" s="5"/>
    </row>
    <row r="64" spans="1:8">
      <c r="A64" s="5"/>
      <c r="B64" s="5">
        <v>21</v>
      </c>
      <c r="C64" s="5" t="s">
        <v>45</v>
      </c>
      <c r="D64" s="97">
        <v>7</v>
      </c>
      <c r="E64" s="97">
        <v>46</v>
      </c>
      <c r="F64" s="85">
        <v>0.152173913043478</v>
      </c>
      <c r="G64" s="5">
        <f t="shared" si="1"/>
        <v>22</v>
      </c>
      <c r="H64" s="5"/>
    </row>
    <row r="65" spans="1:8">
      <c r="A65" s="5"/>
      <c r="B65" s="5">
        <v>22</v>
      </c>
      <c r="C65" s="5" t="s">
        <v>190</v>
      </c>
      <c r="D65" s="97">
        <v>8</v>
      </c>
      <c r="E65" s="97">
        <v>45</v>
      </c>
      <c r="F65" s="85">
        <v>0.177777777777778</v>
      </c>
      <c r="G65" s="5">
        <f t="shared" si="1"/>
        <v>24</v>
      </c>
      <c r="H65" s="5"/>
    </row>
    <row r="66" spans="1:8">
      <c r="A66" s="5"/>
      <c r="B66" s="5">
        <v>23</v>
      </c>
      <c r="C66" s="5" t="s">
        <v>156</v>
      </c>
      <c r="D66" s="97">
        <v>7</v>
      </c>
      <c r="E66" s="97">
        <v>45</v>
      </c>
      <c r="F66" s="85">
        <v>0.155555555555556</v>
      </c>
      <c r="G66" s="5">
        <f t="shared" si="1"/>
        <v>23</v>
      </c>
      <c r="H66" s="5"/>
    </row>
    <row r="67" spans="1:8">
      <c r="A67" s="5"/>
      <c r="B67" s="5">
        <v>24</v>
      </c>
      <c r="C67" s="5" t="s">
        <v>165</v>
      </c>
      <c r="D67" s="97">
        <v>6</v>
      </c>
      <c r="E67" s="97">
        <v>42</v>
      </c>
      <c r="F67" s="85">
        <v>0.142857142857143</v>
      </c>
      <c r="G67" s="5">
        <f t="shared" si="1"/>
        <v>20</v>
      </c>
      <c r="H67" s="5"/>
    </row>
    <row r="68" spans="1:8">
      <c r="A68" s="5"/>
      <c r="B68" s="5">
        <v>25</v>
      </c>
      <c r="C68" s="5" t="s">
        <v>169</v>
      </c>
      <c r="D68" s="97">
        <v>8</v>
      </c>
      <c r="E68" s="97">
        <v>42</v>
      </c>
      <c r="F68" s="85">
        <v>0.19047619047619</v>
      </c>
      <c r="G68" s="5">
        <f t="shared" si="1"/>
        <v>25</v>
      </c>
      <c r="H68" s="5"/>
    </row>
    <row r="69" spans="1:8">
      <c r="A69" s="5"/>
      <c r="B69" s="5">
        <v>26</v>
      </c>
      <c r="C69" s="5" t="s">
        <v>42</v>
      </c>
      <c r="D69" s="97">
        <v>2</v>
      </c>
      <c r="E69" s="97">
        <v>41</v>
      </c>
      <c r="F69" s="85">
        <v>0.0487804878048781</v>
      </c>
      <c r="G69" s="5">
        <f t="shared" si="1"/>
        <v>9</v>
      </c>
      <c r="H69" s="5"/>
    </row>
    <row r="70" spans="1:8">
      <c r="A70" s="5"/>
      <c r="B70" s="5">
        <v>27</v>
      </c>
      <c r="C70" s="5" t="s">
        <v>557</v>
      </c>
      <c r="D70" s="97">
        <v>0</v>
      </c>
      <c r="E70" s="97">
        <v>50</v>
      </c>
      <c r="F70" s="85">
        <v>0</v>
      </c>
      <c r="G70" s="5">
        <f t="shared" si="1"/>
        <v>1</v>
      </c>
      <c r="H70" s="5"/>
    </row>
    <row r="71" spans="1:8">
      <c r="A71" s="5"/>
      <c r="B71" s="5">
        <v>28</v>
      </c>
      <c r="C71" s="5" t="s">
        <v>558</v>
      </c>
      <c r="D71" s="97">
        <v>0</v>
      </c>
      <c r="E71" s="97">
        <v>41</v>
      </c>
      <c r="F71" s="85">
        <v>0</v>
      </c>
      <c r="G71" s="5">
        <f t="shared" si="1"/>
        <v>1</v>
      </c>
      <c r="H71" s="5"/>
    </row>
    <row r="72" spans="1:8">
      <c r="A72" s="5"/>
      <c r="B72" s="5">
        <v>29</v>
      </c>
      <c r="C72" s="5" t="s">
        <v>559</v>
      </c>
      <c r="D72" s="97">
        <v>0</v>
      </c>
      <c r="E72" s="97">
        <v>42</v>
      </c>
      <c r="F72" s="85">
        <v>0</v>
      </c>
      <c r="G72" s="5">
        <f t="shared" si="1"/>
        <v>1</v>
      </c>
      <c r="H72" s="5"/>
    </row>
    <row r="73" spans="1:8">
      <c r="A73" s="5"/>
      <c r="B73" s="5">
        <v>30</v>
      </c>
      <c r="C73" s="5" t="s">
        <v>560</v>
      </c>
      <c r="D73" s="97">
        <v>0</v>
      </c>
      <c r="E73" s="97">
        <v>42</v>
      </c>
      <c r="F73" s="85">
        <v>0</v>
      </c>
      <c r="G73" s="5">
        <f t="shared" si="1"/>
        <v>1</v>
      </c>
      <c r="H73" s="5"/>
    </row>
    <row r="74" spans="1:8">
      <c r="A74" s="5"/>
      <c r="B74" s="5">
        <v>31</v>
      </c>
      <c r="C74" s="5" t="s">
        <v>561</v>
      </c>
      <c r="D74" s="97"/>
      <c r="E74" s="97">
        <v>39</v>
      </c>
      <c r="F74" s="85">
        <v>0</v>
      </c>
      <c r="G74" s="5">
        <f t="shared" si="1"/>
        <v>1</v>
      </c>
      <c r="H74" s="5"/>
    </row>
    <row r="75" spans="1:8">
      <c r="A75" s="5"/>
      <c r="B75" s="5">
        <v>32</v>
      </c>
      <c r="C75" s="5" t="s">
        <v>32</v>
      </c>
      <c r="D75" s="97">
        <v>3</v>
      </c>
      <c r="E75" s="97">
        <v>41</v>
      </c>
      <c r="F75" s="85">
        <v>0.0731707317073171</v>
      </c>
      <c r="G75" s="5">
        <f t="shared" si="1"/>
        <v>13</v>
      </c>
      <c r="H75" s="5"/>
    </row>
    <row r="76" spans="1:8">
      <c r="A76" s="5"/>
      <c r="B76" s="5">
        <v>33</v>
      </c>
      <c r="C76" s="5" t="s">
        <v>145</v>
      </c>
      <c r="D76" s="97">
        <v>8</v>
      </c>
      <c r="E76" s="97">
        <v>40</v>
      </c>
      <c r="F76" s="85">
        <v>0.2</v>
      </c>
      <c r="G76" s="5">
        <f t="shared" si="1"/>
        <v>26</v>
      </c>
      <c r="H76" s="5"/>
    </row>
    <row r="77" spans="1:8">
      <c r="A77" s="5"/>
      <c r="B77" s="5">
        <v>34</v>
      </c>
      <c r="C77" s="5" t="s">
        <v>562</v>
      </c>
      <c r="D77" s="97">
        <v>0</v>
      </c>
      <c r="E77" s="97">
        <v>40</v>
      </c>
      <c r="F77" s="85">
        <v>0</v>
      </c>
      <c r="G77" s="5">
        <f t="shared" si="1"/>
        <v>1</v>
      </c>
      <c r="H77" s="5"/>
    </row>
    <row r="78" spans="1:8">
      <c r="A78" s="5"/>
      <c r="B78" s="5">
        <v>35</v>
      </c>
      <c r="C78" s="5" t="s">
        <v>216</v>
      </c>
      <c r="D78" s="97">
        <v>4</v>
      </c>
      <c r="E78" s="97">
        <v>40</v>
      </c>
      <c r="F78" s="85">
        <v>0.1</v>
      </c>
      <c r="G78" s="5">
        <f t="shared" si="1"/>
        <v>17</v>
      </c>
      <c r="H78" s="5"/>
    </row>
    <row r="79" spans="1:8">
      <c r="A79" s="5"/>
      <c r="B79" s="5">
        <v>36</v>
      </c>
      <c r="C79" s="5" t="s">
        <v>221</v>
      </c>
      <c r="D79" s="97">
        <v>2</v>
      </c>
      <c r="E79" s="97">
        <v>40</v>
      </c>
      <c r="F79" s="85">
        <v>0.05</v>
      </c>
      <c r="G79" s="5">
        <f t="shared" si="1"/>
        <v>10</v>
      </c>
      <c r="H79" s="5"/>
    </row>
    <row r="80" spans="1:8">
      <c r="A80" s="5"/>
      <c r="B80" s="5">
        <v>37</v>
      </c>
      <c r="C80" s="5" t="s">
        <v>563</v>
      </c>
      <c r="D80" s="97">
        <v>0</v>
      </c>
      <c r="E80" s="97">
        <v>40</v>
      </c>
      <c r="F80" s="85">
        <v>0</v>
      </c>
      <c r="G80" s="5">
        <f t="shared" si="1"/>
        <v>1</v>
      </c>
      <c r="H80" s="5"/>
    </row>
    <row r="81" spans="1:8">
      <c r="A81" s="5"/>
      <c r="B81" s="5">
        <v>38</v>
      </c>
      <c r="C81" s="5" t="s">
        <v>141</v>
      </c>
      <c r="D81" s="97">
        <v>3</v>
      </c>
      <c r="E81" s="97">
        <v>39</v>
      </c>
      <c r="F81" s="85">
        <v>0.0769230769230769</v>
      </c>
      <c r="G81" s="5">
        <f t="shared" si="1"/>
        <v>15</v>
      </c>
      <c r="H81" s="5"/>
    </row>
    <row r="82" spans="1:8">
      <c r="A82" s="5"/>
      <c r="B82" s="5">
        <v>39</v>
      </c>
      <c r="C82" s="5" t="s">
        <v>59</v>
      </c>
      <c r="D82" s="97">
        <v>12</v>
      </c>
      <c r="E82" s="97">
        <v>42</v>
      </c>
      <c r="F82" s="85">
        <v>0.285714285714286</v>
      </c>
      <c r="G82" s="5">
        <f t="shared" si="1"/>
        <v>27</v>
      </c>
      <c r="H82" s="5"/>
    </row>
    <row r="83" spans="1:8">
      <c r="A83" s="5"/>
      <c r="B83" s="5">
        <v>40</v>
      </c>
      <c r="C83" s="5" t="s">
        <v>138</v>
      </c>
      <c r="D83" s="97">
        <v>3</v>
      </c>
      <c r="E83" s="97">
        <v>40</v>
      </c>
      <c r="F83" s="85">
        <v>0.075</v>
      </c>
      <c r="G83" s="5">
        <f t="shared" si="1"/>
        <v>14</v>
      </c>
      <c r="H83" s="5"/>
    </row>
    <row r="84" spans="1:8">
      <c r="A84" s="5"/>
      <c r="B84" s="5">
        <v>41</v>
      </c>
      <c r="C84" s="5" t="s">
        <v>195</v>
      </c>
      <c r="D84" s="97">
        <v>2</v>
      </c>
      <c r="E84" s="97">
        <v>40</v>
      </c>
      <c r="F84" s="85">
        <v>0.05</v>
      </c>
      <c r="G84" s="5">
        <f t="shared" si="1"/>
        <v>10</v>
      </c>
      <c r="H84" s="5"/>
    </row>
    <row r="85" spans="1:8">
      <c r="A85" s="5"/>
      <c r="B85" s="5">
        <v>42</v>
      </c>
      <c r="C85" s="5" t="s">
        <v>564</v>
      </c>
      <c r="D85" s="97">
        <v>0</v>
      </c>
      <c r="E85" s="5">
        <v>40</v>
      </c>
      <c r="F85" s="85">
        <v>0</v>
      </c>
      <c r="G85" s="5">
        <f t="shared" si="1"/>
        <v>1</v>
      </c>
      <c r="H85" s="5"/>
    </row>
    <row r="86" spans="1:8">
      <c r="A86" s="5" t="s">
        <v>4</v>
      </c>
      <c r="B86" s="5">
        <v>1</v>
      </c>
      <c r="C86" s="5" t="s">
        <v>565</v>
      </c>
      <c r="D86" s="5">
        <v>0</v>
      </c>
      <c r="E86" s="5">
        <v>35</v>
      </c>
      <c r="F86" s="85">
        <v>0</v>
      </c>
      <c r="G86" s="5">
        <v>1</v>
      </c>
      <c r="H86" s="5"/>
    </row>
    <row r="87" spans="1:8">
      <c r="A87" s="5"/>
      <c r="B87" s="5">
        <v>2</v>
      </c>
      <c r="C87" s="5" t="s">
        <v>274</v>
      </c>
      <c r="D87" s="5">
        <v>13</v>
      </c>
      <c r="E87" s="5">
        <v>35</v>
      </c>
      <c r="F87" s="85">
        <v>0</v>
      </c>
      <c r="G87" s="5">
        <v>1</v>
      </c>
      <c r="H87" s="5"/>
    </row>
    <row r="88" spans="1:8">
      <c r="A88" s="5"/>
      <c r="B88" s="5">
        <v>3</v>
      </c>
      <c r="C88" s="5" t="s">
        <v>566</v>
      </c>
      <c r="D88" s="5">
        <v>0</v>
      </c>
      <c r="E88" s="5">
        <v>38</v>
      </c>
      <c r="F88" s="85">
        <v>0</v>
      </c>
      <c r="G88" s="5">
        <v>1</v>
      </c>
      <c r="H88" s="5"/>
    </row>
    <row r="89" spans="1:8">
      <c r="A89" s="5"/>
      <c r="B89" s="5">
        <v>4</v>
      </c>
      <c r="C89" s="5" t="s">
        <v>567</v>
      </c>
      <c r="D89" s="5">
        <v>0</v>
      </c>
      <c r="E89" s="5">
        <v>37</v>
      </c>
      <c r="F89" s="85">
        <v>0</v>
      </c>
      <c r="G89" s="5">
        <v>1</v>
      </c>
      <c r="H89" s="5"/>
    </row>
    <row r="90" spans="1:8">
      <c r="A90" s="5"/>
      <c r="B90" s="5">
        <v>5</v>
      </c>
      <c r="C90" s="5" t="s">
        <v>265</v>
      </c>
      <c r="D90" s="5">
        <v>4</v>
      </c>
      <c r="E90" s="5">
        <v>40</v>
      </c>
      <c r="F90" s="85">
        <v>0</v>
      </c>
      <c r="G90" s="5">
        <v>1</v>
      </c>
      <c r="H90" s="5"/>
    </row>
    <row r="91" spans="1:8">
      <c r="A91" s="5"/>
      <c r="B91" s="5">
        <v>6</v>
      </c>
      <c r="C91" s="5" t="s">
        <v>568</v>
      </c>
      <c r="D91" s="5">
        <v>0</v>
      </c>
      <c r="E91" s="5">
        <v>40</v>
      </c>
      <c r="F91" s="85">
        <v>0</v>
      </c>
      <c r="G91" s="5">
        <v>1</v>
      </c>
      <c r="H91" s="5"/>
    </row>
    <row r="92" spans="1:8">
      <c r="A92" s="5"/>
      <c r="B92" s="5">
        <v>7</v>
      </c>
      <c r="C92" s="5" t="s">
        <v>256</v>
      </c>
      <c r="D92" s="5">
        <v>5</v>
      </c>
      <c r="E92" s="5">
        <v>40</v>
      </c>
      <c r="F92" s="85">
        <v>0</v>
      </c>
      <c r="G92" s="5">
        <v>1</v>
      </c>
      <c r="H92" s="5"/>
    </row>
    <row r="93" spans="1:8">
      <c r="A93" s="5"/>
      <c r="B93" s="5">
        <v>8</v>
      </c>
      <c r="C93" s="5" t="s">
        <v>247</v>
      </c>
      <c r="D93" s="5">
        <v>1</v>
      </c>
      <c r="E93" s="5">
        <v>40</v>
      </c>
      <c r="F93" s="85">
        <v>0</v>
      </c>
      <c r="G93" s="5">
        <v>1</v>
      </c>
      <c r="H93" s="5"/>
    </row>
    <row r="94" spans="1:8">
      <c r="A94" s="5"/>
      <c r="B94" s="5">
        <v>9</v>
      </c>
      <c r="C94" s="5" t="s">
        <v>569</v>
      </c>
      <c r="D94" s="5">
        <v>0</v>
      </c>
      <c r="E94" s="5">
        <v>45</v>
      </c>
      <c r="F94" s="85">
        <v>0</v>
      </c>
      <c r="G94" s="5">
        <v>1</v>
      </c>
      <c r="H94" s="5"/>
    </row>
    <row r="95" spans="1:8">
      <c r="A95" s="5"/>
      <c r="B95" s="5">
        <v>10</v>
      </c>
      <c r="C95" s="5" t="s">
        <v>252</v>
      </c>
      <c r="D95" s="5">
        <v>2</v>
      </c>
      <c r="E95" s="5">
        <v>45</v>
      </c>
      <c r="F95" s="85">
        <v>0</v>
      </c>
      <c r="G95" s="5">
        <v>1</v>
      </c>
      <c r="H95" s="5"/>
    </row>
    <row r="96" spans="1:8">
      <c r="A96" s="5"/>
      <c r="B96" s="5">
        <v>11</v>
      </c>
      <c r="C96" s="9" t="s">
        <v>570</v>
      </c>
      <c r="D96" s="5">
        <v>0</v>
      </c>
      <c r="E96" s="5">
        <v>35</v>
      </c>
      <c r="F96" s="85">
        <v>0</v>
      </c>
      <c r="G96" s="5">
        <v>1</v>
      </c>
      <c r="H96" s="5"/>
    </row>
    <row r="97" spans="1:8">
      <c r="A97" s="5"/>
      <c r="B97" s="5">
        <v>12</v>
      </c>
      <c r="C97" s="9" t="s">
        <v>571</v>
      </c>
      <c r="D97" s="5">
        <v>0</v>
      </c>
      <c r="E97" s="5">
        <v>35</v>
      </c>
      <c r="F97" s="85">
        <v>0</v>
      </c>
      <c r="G97" s="5">
        <v>1</v>
      </c>
      <c r="H97" s="5"/>
    </row>
    <row r="98" spans="1:8">
      <c r="A98" s="5"/>
      <c r="B98" s="5">
        <v>13</v>
      </c>
      <c r="C98" s="9" t="s">
        <v>242</v>
      </c>
      <c r="D98" s="5">
        <v>2</v>
      </c>
      <c r="E98" s="5">
        <v>45</v>
      </c>
      <c r="F98" s="85">
        <v>0</v>
      </c>
      <c r="G98" s="5">
        <v>1</v>
      </c>
      <c r="H98" s="5"/>
    </row>
    <row r="99" spans="1:8">
      <c r="A99" s="5"/>
      <c r="B99" s="5">
        <v>14</v>
      </c>
      <c r="C99" s="9" t="s">
        <v>230</v>
      </c>
      <c r="D99" s="5">
        <v>6</v>
      </c>
      <c r="E99" s="5">
        <v>45</v>
      </c>
      <c r="F99" s="85">
        <v>0</v>
      </c>
      <c r="G99" s="5">
        <v>1</v>
      </c>
      <c r="H99" s="5"/>
    </row>
    <row r="100" spans="1:8">
      <c r="A100" s="5"/>
      <c r="B100" s="5">
        <v>15</v>
      </c>
      <c r="C100" s="9" t="s">
        <v>572</v>
      </c>
      <c r="D100" s="5">
        <v>0</v>
      </c>
      <c r="E100" s="5">
        <v>40</v>
      </c>
      <c r="F100" s="85">
        <v>0</v>
      </c>
      <c r="G100" s="5">
        <v>1</v>
      </c>
      <c r="H100" s="5"/>
    </row>
    <row r="101" spans="1:8">
      <c r="A101" s="5"/>
      <c r="B101" s="5">
        <v>16</v>
      </c>
      <c r="C101" s="9" t="s">
        <v>239</v>
      </c>
      <c r="D101" s="5">
        <v>2</v>
      </c>
      <c r="E101" s="5">
        <v>45</v>
      </c>
      <c r="F101" s="85">
        <v>0</v>
      </c>
      <c r="G101" s="5">
        <v>1</v>
      </c>
      <c r="H101" s="5"/>
    </row>
    <row r="102" spans="1:8">
      <c r="A102" s="5"/>
      <c r="B102" s="5">
        <v>17</v>
      </c>
      <c r="C102" s="9" t="s">
        <v>225</v>
      </c>
      <c r="D102" s="5">
        <v>2</v>
      </c>
      <c r="E102" s="5">
        <v>45</v>
      </c>
      <c r="F102" s="85">
        <v>0</v>
      </c>
      <c r="G102" s="5">
        <v>1</v>
      </c>
      <c r="H102" s="5"/>
    </row>
    <row r="103" customHeight="1" spans="1:8">
      <c r="A103" s="5"/>
      <c r="B103" s="5">
        <v>18</v>
      </c>
      <c r="C103" s="9" t="s">
        <v>573</v>
      </c>
      <c r="D103" s="5">
        <v>0</v>
      </c>
      <c r="E103" s="5">
        <v>45</v>
      </c>
      <c r="F103" s="85">
        <v>0</v>
      </c>
      <c r="G103" s="5">
        <v>1</v>
      </c>
      <c r="H103" s="5"/>
    </row>
    <row r="104" spans="1:8">
      <c r="A104" s="5"/>
      <c r="B104" s="5">
        <v>19</v>
      </c>
      <c r="C104" s="9" t="s">
        <v>574</v>
      </c>
      <c r="D104" s="5">
        <v>0</v>
      </c>
      <c r="E104" s="5">
        <v>35</v>
      </c>
      <c r="F104" s="85">
        <v>0</v>
      </c>
      <c r="G104" s="5">
        <v>1</v>
      </c>
      <c r="H104" s="5"/>
    </row>
    <row r="105" spans="1:8">
      <c r="A105" s="5"/>
      <c r="B105" s="5">
        <v>20</v>
      </c>
      <c r="C105" s="9" t="s">
        <v>575</v>
      </c>
      <c r="D105" s="5">
        <v>0</v>
      </c>
      <c r="E105" s="5">
        <v>35</v>
      </c>
      <c r="F105" s="85">
        <v>0</v>
      </c>
      <c r="G105" s="5">
        <v>1</v>
      </c>
      <c r="H105" s="5"/>
    </row>
    <row r="106" spans="1:8">
      <c r="A106" s="5"/>
      <c r="B106" s="5">
        <v>21</v>
      </c>
      <c r="C106" s="9" t="s">
        <v>576</v>
      </c>
      <c r="D106" s="5">
        <v>0</v>
      </c>
      <c r="E106" s="5">
        <v>45</v>
      </c>
      <c r="F106" s="85">
        <v>0</v>
      </c>
      <c r="G106" s="5">
        <v>1</v>
      </c>
      <c r="H106" s="5"/>
    </row>
    <row r="107" spans="1:8">
      <c r="A107" s="5"/>
      <c r="B107" s="5">
        <v>22</v>
      </c>
      <c r="C107" s="9" t="s">
        <v>577</v>
      </c>
      <c r="D107" s="5">
        <v>0</v>
      </c>
      <c r="E107" s="5">
        <v>40</v>
      </c>
      <c r="F107" s="85">
        <v>0</v>
      </c>
      <c r="G107" s="5">
        <v>1</v>
      </c>
      <c r="H107" s="5"/>
    </row>
    <row r="108" spans="1:8">
      <c r="A108" s="5"/>
      <c r="B108" s="5">
        <v>23</v>
      </c>
      <c r="C108" s="9" t="s">
        <v>578</v>
      </c>
      <c r="D108" s="5">
        <v>0</v>
      </c>
      <c r="E108" s="5">
        <v>50</v>
      </c>
      <c r="F108" s="85">
        <v>0</v>
      </c>
      <c r="G108" s="5">
        <v>1</v>
      </c>
      <c r="H108" s="5"/>
    </row>
    <row r="109" spans="1:8">
      <c r="A109" s="5"/>
      <c r="B109" s="5">
        <v>24</v>
      </c>
      <c r="C109" s="9" t="s">
        <v>579</v>
      </c>
      <c r="D109" s="5">
        <v>0</v>
      </c>
      <c r="E109" s="5">
        <v>45</v>
      </c>
      <c r="F109" s="85">
        <v>0</v>
      </c>
      <c r="G109" s="5">
        <v>1</v>
      </c>
      <c r="H109" s="5"/>
    </row>
    <row r="110" spans="1:8">
      <c r="A110" s="5"/>
      <c r="B110" s="5">
        <v>25</v>
      </c>
      <c r="C110" s="9" t="s">
        <v>580</v>
      </c>
      <c r="D110" s="5">
        <v>0</v>
      </c>
      <c r="E110" s="5">
        <v>45</v>
      </c>
      <c r="F110" s="85">
        <v>0</v>
      </c>
      <c r="G110" s="5">
        <v>1</v>
      </c>
      <c r="H110" s="5"/>
    </row>
    <row r="111" spans="1:8">
      <c r="A111" s="5"/>
      <c r="B111" s="5">
        <v>26</v>
      </c>
      <c r="C111" s="9" t="s">
        <v>581</v>
      </c>
      <c r="D111" s="5">
        <v>0</v>
      </c>
      <c r="E111" s="5">
        <v>45</v>
      </c>
      <c r="F111" s="85">
        <v>0</v>
      </c>
      <c r="G111" s="5">
        <v>1</v>
      </c>
      <c r="H111" s="5"/>
    </row>
    <row r="112" spans="1:8">
      <c r="A112" s="5"/>
      <c r="B112" s="5">
        <v>27</v>
      </c>
      <c r="C112" s="9" t="s">
        <v>582</v>
      </c>
      <c r="D112" s="5">
        <v>0</v>
      </c>
      <c r="E112" s="5">
        <v>45</v>
      </c>
      <c r="F112" s="85">
        <v>0</v>
      </c>
      <c r="G112" s="5">
        <v>1</v>
      </c>
      <c r="H112" s="5"/>
    </row>
    <row r="113" spans="1:8">
      <c r="A113" s="5" t="s">
        <v>5</v>
      </c>
      <c r="B113" s="5">
        <v>1</v>
      </c>
      <c r="C113" s="5" t="s">
        <v>583</v>
      </c>
      <c r="D113" s="5">
        <v>0</v>
      </c>
      <c r="E113" s="5">
        <v>39</v>
      </c>
      <c r="F113" s="85">
        <v>0</v>
      </c>
      <c r="G113" s="5">
        <v>1</v>
      </c>
      <c r="H113" s="5"/>
    </row>
    <row r="114" spans="1:8">
      <c r="A114" s="5"/>
      <c r="B114" s="5">
        <v>2</v>
      </c>
      <c r="C114" s="5" t="s">
        <v>584</v>
      </c>
      <c r="D114" s="5">
        <v>0</v>
      </c>
      <c r="E114" s="5">
        <v>33</v>
      </c>
      <c r="F114" s="85">
        <v>0</v>
      </c>
      <c r="G114" s="5">
        <v>1</v>
      </c>
      <c r="H114" s="5"/>
    </row>
    <row r="115" spans="1:8">
      <c r="A115" s="5"/>
      <c r="B115" s="5">
        <v>3</v>
      </c>
      <c r="C115" s="5" t="s">
        <v>585</v>
      </c>
      <c r="D115" s="5">
        <v>0</v>
      </c>
      <c r="E115" s="5">
        <v>13</v>
      </c>
      <c r="F115" s="85">
        <v>0</v>
      </c>
      <c r="G115" s="5">
        <v>1</v>
      </c>
      <c r="H115" s="5"/>
    </row>
    <row r="116" spans="1:8">
      <c r="A116" s="5"/>
      <c r="B116" s="5">
        <v>4</v>
      </c>
      <c r="C116" s="5" t="s">
        <v>586</v>
      </c>
      <c r="D116" s="5">
        <v>0</v>
      </c>
      <c r="E116" s="5">
        <v>9</v>
      </c>
      <c r="F116" s="85">
        <v>0</v>
      </c>
      <c r="G116" s="5">
        <v>1</v>
      </c>
      <c r="H116" s="5"/>
    </row>
    <row r="117" spans="1:8">
      <c r="A117" s="5"/>
      <c r="B117" s="5">
        <v>5</v>
      </c>
      <c r="C117" s="5" t="s">
        <v>587</v>
      </c>
      <c r="D117" s="5">
        <v>0</v>
      </c>
      <c r="E117" s="5">
        <v>35</v>
      </c>
      <c r="F117" s="85">
        <v>0</v>
      </c>
      <c r="G117" s="5">
        <v>1</v>
      </c>
      <c r="H117" s="5"/>
    </row>
    <row r="118" spans="1:8">
      <c r="A118" s="5"/>
      <c r="B118" s="5">
        <v>6</v>
      </c>
      <c r="C118" s="5" t="s">
        <v>588</v>
      </c>
      <c r="D118" s="5">
        <v>0</v>
      </c>
      <c r="E118" s="5">
        <v>38</v>
      </c>
      <c r="F118" s="85">
        <v>0</v>
      </c>
      <c r="G118" s="5">
        <v>1</v>
      </c>
      <c r="H118" s="5"/>
    </row>
    <row r="119" spans="1:8">
      <c r="A119" s="5"/>
      <c r="B119" s="5">
        <v>7</v>
      </c>
      <c r="C119" s="5" t="s">
        <v>589</v>
      </c>
      <c r="D119" s="5">
        <v>0</v>
      </c>
      <c r="E119" s="5">
        <v>41</v>
      </c>
      <c r="F119" s="85">
        <v>0</v>
      </c>
      <c r="G119" s="5">
        <v>1</v>
      </c>
      <c r="H119" s="5"/>
    </row>
    <row r="120" spans="1:8">
      <c r="A120" s="5"/>
      <c r="B120" s="5">
        <v>8</v>
      </c>
      <c r="C120" s="5" t="s">
        <v>590</v>
      </c>
      <c r="D120" s="5">
        <v>5</v>
      </c>
      <c r="E120" s="5">
        <v>38</v>
      </c>
      <c r="F120" s="85">
        <v>0.1316</v>
      </c>
      <c r="G120" s="5">
        <v>29</v>
      </c>
      <c r="H120" s="5"/>
    </row>
    <row r="121" spans="1:8">
      <c r="A121" s="5"/>
      <c r="B121" s="5">
        <v>9</v>
      </c>
      <c r="C121" s="5" t="s">
        <v>591</v>
      </c>
      <c r="D121" s="5">
        <v>0</v>
      </c>
      <c r="E121" s="5">
        <v>39</v>
      </c>
      <c r="F121" s="85">
        <v>0</v>
      </c>
      <c r="G121" s="5">
        <v>1</v>
      </c>
      <c r="H121" s="5"/>
    </row>
    <row r="122" spans="1:8">
      <c r="A122" s="5"/>
      <c r="B122" s="5">
        <v>10</v>
      </c>
      <c r="C122" s="5" t="s">
        <v>592</v>
      </c>
      <c r="D122" s="5">
        <v>0</v>
      </c>
      <c r="E122" s="5">
        <v>31</v>
      </c>
      <c r="F122" s="85">
        <v>0</v>
      </c>
      <c r="G122" s="5">
        <v>1</v>
      </c>
      <c r="H122" s="5"/>
    </row>
    <row r="123" spans="1:8">
      <c r="A123" s="5"/>
      <c r="B123" s="5">
        <v>11</v>
      </c>
      <c r="C123" s="5" t="s">
        <v>344</v>
      </c>
      <c r="D123" s="5">
        <v>0</v>
      </c>
      <c r="E123" s="5">
        <v>40</v>
      </c>
      <c r="F123" s="85">
        <v>0</v>
      </c>
      <c r="G123" s="5">
        <v>1</v>
      </c>
      <c r="H123" s="5"/>
    </row>
    <row r="124" spans="1:8">
      <c r="A124" s="5"/>
      <c r="B124" s="5">
        <v>12</v>
      </c>
      <c r="C124" s="5" t="s">
        <v>593</v>
      </c>
      <c r="D124" s="5">
        <v>0</v>
      </c>
      <c r="E124" s="5">
        <v>39</v>
      </c>
      <c r="F124" s="85">
        <v>0</v>
      </c>
      <c r="G124" s="5">
        <v>1</v>
      </c>
      <c r="H124" s="5"/>
    </row>
    <row r="125" spans="1:8">
      <c r="A125" s="5"/>
      <c r="B125" s="5">
        <v>13</v>
      </c>
      <c r="C125" s="5" t="s">
        <v>594</v>
      </c>
      <c r="D125" s="5">
        <v>0</v>
      </c>
      <c r="E125" s="5">
        <v>39</v>
      </c>
      <c r="F125" s="85">
        <v>0</v>
      </c>
      <c r="G125" s="5">
        <v>1</v>
      </c>
      <c r="H125" s="5"/>
    </row>
    <row r="126" spans="1:8">
      <c r="A126" s="5"/>
      <c r="B126" s="5">
        <v>14</v>
      </c>
      <c r="C126" s="5" t="s">
        <v>309</v>
      </c>
      <c r="D126" s="5">
        <v>2</v>
      </c>
      <c r="E126" s="5">
        <v>41</v>
      </c>
      <c r="F126" s="85">
        <v>0.0488</v>
      </c>
      <c r="G126" s="5">
        <v>27</v>
      </c>
      <c r="H126" s="5"/>
    </row>
    <row r="127" spans="1:8">
      <c r="A127" s="5"/>
      <c r="B127" s="5">
        <v>15</v>
      </c>
      <c r="C127" s="5" t="s">
        <v>595</v>
      </c>
      <c r="D127" s="5">
        <v>0</v>
      </c>
      <c r="E127" s="5">
        <v>37</v>
      </c>
      <c r="F127" s="85">
        <v>0</v>
      </c>
      <c r="G127" s="5">
        <v>1</v>
      </c>
      <c r="H127" s="5"/>
    </row>
    <row r="128" spans="1:8">
      <c r="A128" s="5"/>
      <c r="B128" s="5">
        <v>16</v>
      </c>
      <c r="C128" s="5" t="s">
        <v>596</v>
      </c>
      <c r="D128" s="5">
        <v>0</v>
      </c>
      <c r="E128" s="5">
        <v>38</v>
      </c>
      <c r="F128" s="85">
        <v>0</v>
      </c>
      <c r="G128" s="5">
        <v>1</v>
      </c>
      <c r="H128" s="5"/>
    </row>
    <row r="129" spans="1:8">
      <c r="A129" s="5"/>
      <c r="B129" s="5">
        <v>17</v>
      </c>
      <c r="C129" s="5" t="s">
        <v>597</v>
      </c>
      <c r="D129" s="5">
        <v>0</v>
      </c>
      <c r="E129" s="5">
        <v>39</v>
      </c>
      <c r="F129" s="85">
        <v>0</v>
      </c>
      <c r="G129" s="5">
        <v>1</v>
      </c>
      <c r="H129" s="5"/>
    </row>
    <row r="130" spans="1:8">
      <c r="A130" s="5"/>
      <c r="B130" s="5">
        <v>18</v>
      </c>
      <c r="C130" s="5" t="s">
        <v>598</v>
      </c>
      <c r="D130" s="5">
        <v>0</v>
      </c>
      <c r="E130" s="5">
        <v>45</v>
      </c>
      <c r="F130" s="85">
        <v>0</v>
      </c>
      <c r="G130" s="5">
        <v>1</v>
      </c>
      <c r="H130" s="5"/>
    </row>
    <row r="131" spans="1:8">
      <c r="A131" s="5"/>
      <c r="B131" s="5">
        <v>19</v>
      </c>
      <c r="C131" s="5" t="s">
        <v>338</v>
      </c>
      <c r="D131" s="5">
        <v>0</v>
      </c>
      <c r="E131" s="5">
        <v>40</v>
      </c>
      <c r="F131" s="85">
        <v>0</v>
      </c>
      <c r="G131" s="5">
        <v>1</v>
      </c>
      <c r="H131" s="5"/>
    </row>
    <row r="132" spans="1:8">
      <c r="A132" s="5"/>
      <c r="B132" s="5">
        <v>20</v>
      </c>
      <c r="C132" s="5" t="s">
        <v>599</v>
      </c>
      <c r="D132" s="5">
        <v>0</v>
      </c>
      <c r="E132" s="5">
        <v>40</v>
      </c>
      <c r="F132" s="85">
        <v>0</v>
      </c>
      <c r="G132" s="5">
        <v>1</v>
      </c>
      <c r="H132" s="5"/>
    </row>
    <row r="133" spans="1:8">
      <c r="A133" s="5"/>
      <c r="B133" s="5">
        <v>21</v>
      </c>
      <c r="C133" s="5" t="s">
        <v>600</v>
      </c>
      <c r="D133" s="5">
        <v>0</v>
      </c>
      <c r="E133" s="5">
        <v>40</v>
      </c>
      <c r="F133" s="85">
        <v>0</v>
      </c>
      <c r="G133" s="5">
        <v>1</v>
      </c>
      <c r="H133" s="5"/>
    </row>
    <row r="134" spans="1:8">
      <c r="A134" s="5"/>
      <c r="B134" s="5">
        <v>22</v>
      </c>
      <c r="C134" s="5" t="s">
        <v>601</v>
      </c>
      <c r="D134" s="5">
        <v>0</v>
      </c>
      <c r="E134" s="5">
        <v>40</v>
      </c>
      <c r="F134" s="85">
        <v>0</v>
      </c>
      <c r="G134" s="5">
        <v>1</v>
      </c>
      <c r="H134" s="5"/>
    </row>
    <row r="135" spans="1:8">
      <c r="A135" s="5"/>
      <c r="B135" s="5">
        <v>23</v>
      </c>
      <c r="C135" s="5" t="s">
        <v>602</v>
      </c>
      <c r="D135" s="5">
        <v>0</v>
      </c>
      <c r="E135" s="5">
        <v>44</v>
      </c>
      <c r="F135" s="85">
        <v>0</v>
      </c>
      <c r="G135" s="5">
        <v>1</v>
      </c>
      <c r="H135" s="5"/>
    </row>
    <row r="136" spans="1:8">
      <c r="A136" s="5"/>
      <c r="B136" s="5">
        <v>24</v>
      </c>
      <c r="C136" s="5" t="s">
        <v>294</v>
      </c>
      <c r="D136" s="5">
        <v>6</v>
      </c>
      <c r="E136" s="5">
        <v>40</v>
      </c>
      <c r="F136" s="85">
        <v>0.15</v>
      </c>
      <c r="G136" s="5">
        <v>30</v>
      </c>
      <c r="H136" s="5"/>
    </row>
    <row r="137" spans="1:8">
      <c r="A137" s="5"/>
      <c r="B137" s="5">
        <v>25</v>
      </c>
      <c r="C137" s="5" t="s">
        <v>603</v>
      </c>
      <c r="D137" s="5">
        <v>0</v>
      </c>
      <c r="E137" s="5">
        <v>39</v>
      </c>
      <c r="F137" s="85">
        <v>0</v>
      </c>
      <c r="G137" s="5">
        <v>1</v>
      </c>
      <c r="H137" s="5"/>
    </row>
    <row r="138" spans="1:8">
      <c r="A138" s="5"/>
      <c r="B138" s="5">
        <v>26</v>
      </c>
      <c r="C138" s="5" t="s">
        <v>352</v>
      </c>
      <c r="D138" s="5">
        <v>1</v>
      </c>
      <c r="E138" s="5">
        <v>20</v>
      </c>
      <c r="F138" s="85">
        <v>0.05</v>
      </c>
      <c r="G138" s="5">
        <v>28</v>
      </c>
      <c r="H138" s="5"/>
    </row>
    <row r="139" spans="1:8">
      <c r="A139" s="5"/>
      <c r="B139" s="5">
        <v>27</v>
      </c>
      <c r="C139" s="5" t="s">
        <v>324</v>
      </c>
      <c r="D139" s="5">
        <v>1</v>
      </c>
      <c r="E139" s="5">
        <v>30</v>
      </c>
      <c r="F139" s="85">
        <v>0.0333</v>
      </c>
      <c r="G139" s="5">
        <v>26</v>
      </c>
      <c r="H139" s="5"/>
    </row>
    <row r="140" spans="1:8">
      <c r="A140" s="5"/>
      <c r="B140" s="5">
        <v>28</v>
      </c>
      <c r="C140" s="5" t="s">
        <v>604</v>
      </c>
      <c r="D140" s="5">
        <v>0</v>
      </c>
      <c r="E140" s="5">
        <v>30</v>
      </c>
      <c r="F140" s="85">
        <v>0</v>
      </c>
      <c r="G140" s="5">
        <v>1</v>
      </c>
      <c r="H140" s="5"/>
    </row>
    <row r="141" spans="1:8">
      <c r="A141" s="5"/>
      <c r="B141" s="5">
        <v>29</v>
      </c>
      <c r="C141" s="5" t="s">
        <v>355</v>
      </c>
      <c r="D141" s="5">
        <v>0</v>
      </c>
      <c r="E141" s="5">
        <v>40</v>
      </c>
      <c r="F141" s="85">
        <v>0</v>
      </c>
      <c r="G141" s="5">
        <v>1</v>
      </c>
      <c r="H141" s="5"/>
    </row>
    <row r="142" spans="1:8">
      <c r="A142" s="5"/>
      <c r="B142" s="5">
        <v>30</v>
      </c>
      <c r="C142" s="5" t="s">
        <v>605</v>
      </c>
      <c r="D142" s="5">
        <v>0</v>
      </c>
      <c r="E142" s="5">
        <v>40</v>
      </c>
      <c r="F142" s="85">
        <v>0</v>
      </c>
      <c r="G142" s="5">
        <v>1</v>
      </c>
      <c r="H142" s="5"/>
    </row>
    <row r="143" spans="1:8">
      <c r="A143" s="5" t="s">
        <v>6</v>
      </c>
      <c r="B143" s="5">
        <v>1</v>
      </c>
      <c r="C143" s="9" t="s">
        <v>606</v>
      </c>
      <c r="D143" s="30">
        <v>0</v>
      </c>
      <c r="E143" s="5">
        <v>34</v>
      </c>
      <c r="F143" s="85">
        <f t="shared" ref="F143:F187" si="2">D143/E143</f>
        <v>0</v>
      </c>
      <c r="G143" s="5">
        <f t="shared" ref="G143:G186" si="3">RANK(F143,$F$143:$F$186,1)</f>
        <v>1</v>
      </c>
      <c r="H143" s="5"/>
    </row>
    <row r="144" spans="1:8">
      <c r="A144" s="5"/>
      <c r="B144" s="5">
        <v>2</v>
      </c>
      <c r="C144" s="9" t="s">
        <v>607</v>
      </c>
      <c r="D144" s="30">
        <v>0</v>
      </c>
      <c r="E144" s="5">
        <v>34</v>
      </c>
      <c r="F144" s="85">
        <f t="shared" si="2"/>
        <v>0</v>
      </c>
      <c r="G144" s="5">
        <f t="shared" si="3"/>
        <v>1</v>
      </c>
      <c r="H144" s="5"/>
    </row>
    <row r="145" spans="1:8">
      <c r="A145" s="5"/>
      <c r="B145" s="5">
        <v>3</v>
      </c>
      <c r="C145" s="9" t="s">
        <v>608</v>
      </c>
      <c r="D145" s="30">
        <v>0</v>
      </c>
      <c r="E145" s="5">
        <v>34</v>
      </c>
      <c r="F145" s="85">
        <f t="shared" si="2"/>
        <v>0</v>
      </c>
      <c r="G145" s="5">
        <f t="shared" si="3"/>
        <v>1</v>
      </c>
      <c r="H145" s="5"/>
    </row>
    <row r="146" spans="1:8">
      <c r="A146" s="5"/>
      <c r="B146" s="5">
        <v>4</v>
      </c>
      <c r="C146" s="9" t="s">
        <v>609</v>
      </c>
      <c r="D146" s="30">
        <v>0</v>
      </c>
      <c r="E146" s="5">
        <v>33</v>
      </c>
      <c r="F146" s="85">
        <f t="shared" si="2"/>
        <v>0</v>
      </c>
      <c r="G146" s="5">
        <f t="shared" si="3"/>
        <v>1</v>
      </c>
      <c r="H146" s="5"/>
    </row>
    <row r="147" spans="1:8">
      <c r="A147" s="5"/>
      <c r="B147" s="5">
        <v>5</v>
      </c>
      <c r="C147" s="9" t="s">
        <v>610</v>
      </c>
      <c r="D147" s="30">
        <v>0</v>
      </c>
      <c r="E147" s="5">
        <v>45</v>
      </c>
      <c r="F147" s="85">
        <f t="shared" si="2"/>
        <v>0</v>
      </c>
      <c r="G147" s="5">
        <f t="shared" si="3"/>
        <v>1</v>
      </c>
      <c r="H147" s="5"/>
    </row>
    <row r="148" spans="1:8">
      <c r="A148" s="5"/>
      <c r="B148" s="5">
        <v>6</v>
      </c>
      <c r="C148" s="9" t="s">
        <v>611</v>
      </c>
      <c r="D148" s="30">
        <v>0</v>
      </c>
      <c r="E148" s="5">
        <v>45</v>
      </c>
      <c r="F148" s="85">
        <f t="shared" si="2"/>
        <v>0</v>
      </c>
      <c r="G148" s="5">
        <f t="shared" si="3"/>
        <v>1</v>
      </c>
      <c r="H148" s="5"/>
    </row>
    <row r="149" spans="1:8">
      <c r="A149" s="5"/>
      <c r="B149" s="5">
        <v>7</v>
      </c>
      <c r="C149" s="9" t="s">
        <v>612</v>
      </c>
      <c r="D149" s="30">
        <v>0</v>
      </c>
      <c r="E149" s="5">
        <v>35</v>
      </c>
      <c r="F149" s="85">
        <f t="shared" si="2"/>
        <v>0</v>
      </c>
      <c r="G149" s="5">
        <f t="shared" si="3"/>
        <v>1</v>
      </c>
      <c r="H149" s="5"/>
    </row>
    <row r="150" spans="1:8">
      <c r="A150" s="5"/>
      <c r="B150" s="5">
        <v>8</v>
      </c>
      <c r="C150" s="9" t="s">
        <v>613</v>
      </c>
      <c r="D150" s="30">
        <v>0</v>
      </c>
      <c r="E150" s="5">
        <v>35</v>
      </c>
      <c r="F150" s="85">
        <f t="shared" si="2"/>
        <v>0</v>
      </c>
      <c r="G150" s="5">
        <f t="shared" si="3"/>
        <v>1</v>
      </c>
      <c r="H150" s="5"/>
    </row>
    <row r="151" spans="1:8">
      <c r="A151" s="5"/>
      <c r="B151" s="5">
        <v>9</v>
      </c>
      <c r="C151" s="9" t="s">
        <v>614</v>
      </c>
      <c r="D151" s="30">
        <v>0</v>
      </c>
      <c r="E151" s="5">
        <v>35</v>
      </c>
      <c r="F151" s="85">
        <f t="shared" si="2"/>
        <v>0</v>
      </c>
      <c r="G151" s="5">
        <f t="shared" si="3"/>
        <v>1</v>
      </c>
      <c r="H151" s="5"/>
    </row>
    <row r="152" spans="1:8">
      <c r="A152" s="5"/>
      <c r="B152" s="5">
        <v>10</v>
      </c>
      <c r="C152" s="9" t="s">
        <v>372</v>
      </c>
      <c r="D152" s="30">
        <v>3</v>
      </c>
      <c r="E152" s="5">
        <v>30</v>
      </c>
      <c r="F152" s="85">
        <f t="shared" si="2"/>
        <v>0.1</v>
      </c>
      <c r="G152" s="5">
        <f t="shared" si="3"/>
        <v>34</v>
      </c>
      <c r="H152" s="5"/>
    </row>
    <row r="153" spans="1:8">
      <c r="A153" s="5"/>
      <c r="B153" s="5">
        <v>11</v>
      </c>
      <c r="C153" s="9" t="s">
        <v>377</v>
      </c>
      <c r="D153" s="30">
        <v>3</v>
      </c>
      <c r="E153" s="5">
        <v>30</v>
      </c>
      <c r="F153" s="85">
        <f t="shared" si="2"/>
        <v>0.1</v>
      </c>
      <c r="G153" s="5">
        <f t="shared" si="3"/>
        <v>34</v>
      </c>
      <c r="H153" s="5"/>
    </row>
    <row r="154" spans="1:8">
      <c r="A154" s="5"/>
      <c r="B154" s="5">
        <v>12</v>
      </c>
      <c r="C154" s="9" t="s">
        <v>615</v>
      </c>
      <c r="D154" s="30">
        <v>0</v>
      </c>
      <c r="E154" s="5">
        <v>30</v>
      </c>
      <c r="F154" s="85">
        <f t="shared" si="2"/>
        <v>0</v>
      </c>
      <c r="G154" s="5">
        <f t="shared" si="3"/>
        <v>1</v>
      </c>
      <c r="H154" s="5"/>
    </row>
    <row r="155" spans="1:8">
      <c r="A155" s="5"/>
      <c r="B155" s="5">
        <v>13</v>
      </c>
      <c r="C155" s="9" t="s">
        <v>382</v>
      </c>
      <c r="D155" s="30">
        <v>6</v>
      </c>
      <c r="E155" s="5">
        <v>30</v>
      </c>
      <c r="F155" s="85">
        <f t="shared" si="2"/>
        <v>0.2</v>
      </c>
      <c r="G155" s="5">
        <f t="shared" si="3"/>
        <v>40</v>
      </c>
      <c r="H155" s="5"/>
    </row>
    <row r="156" spans="1:8">
      <c r="A156" s="5"/>
      <c r="B156" s="5">
        <v>14</v>
      </c>
      <c r="C156" s="9" t="s">
        <v>388</v>
      </c>
      <c r="D156" s="30">
        <v>9</v>
      </c>
      <c r="E156" s="5">
        <v>30</v>
      </c>
      <c r="F156" s="85">
        <f t="shared" si="2"/>
        <v>0.3</v>
      </c>
      <c r="G156" s="5">
        <f t="shared" si="3"/>
        <v>42</v>
      </c>
      <c r="H156" s="5"/>
    </row>
    <row r="157" spans="1:8">
      <c r="A157" s="5"/>
      <c r="B157" s="5">
        <v>15</v>
      </c>
      <c r="C157" s="9" t="s">
        <v>616</v>
      </c>
      <c r="D157" s="30">
        <v>0</v>
      </c>
      <c r="E157" s="5">
        <v>30</v>
      </c>
      <c r="F157" s="85">
        <f t="shared" si="2"/>
        <v>0</v>
      </c>
      <c r="G157" s="5">
        <f t="shared" si="3"/>
        <v>1</v>
      </c>
      <c r="H157" s="5"/>
    </row>
    <row r="158" spans="1:8">
      <c r="A158" s="5"/>
      <c r="B158" s="5">
        <v>16</v>
      </c>
      <c r="C158" s="9" t="s">
        <v>617</v>
      </c>
      <c r="D158" s="30">
        <v>0</v>
      </c>
      <c r="E158" s="5">
        <v>30</v>
      </c>
      <c r="F158" s="85">
        <f t="shared" si="2"/>
        <v>0</v>
      </c>
      <c r="G158" s="5">
        <f t="shared" si="3"/>
        <v>1</v>
      </c>
      <c r="H158" s="5"/>
    </row>
    <row r="159" spans="1:8">
      <c r="A159" s="5"/>
      <c r="B159" s="5">
        <v>17</v>
      </c>
      <c r="C159" s="9" t="s">
        <v>618</v>
      </c>
      <c r="D159" s="30">
        <v>0</v>
      </c>
      <c r="E159" s="5">
        <v>30</v>
      </c>
      <c r="F159" s="85">
        <f t="shared" si="2"/>
        <v>0</v>
      </c>
      <c r="G159" s="5">
        <f t="shared" si="3"/>
        <v>1</v>
      </c>
      <c r="H159" s="5"/>
    </row>
    <row r="160" spans="1:8">
      <c r="A160" s="5"/>
      <c r="B160" s="5">
        <v>18</v>
      </c>
      <c r="C160" s="9" t="s">
        <v>619</v>
      </c>
      <c r="D160" s="30">
        <v>0</v>
      </c>
      <c r="E160" s="5">
        <v>42</v>
      </c>
      <c r="F160" s="85">
        <f t="shared" si="2"/>
        <v>0</v>
      </c>
      <c r="G160" s="5">
        <f t="shared" si="3"/>
        <v>1</v>
      </c>
      <c r="H160" s="5"/>
    </row>
    <row r="161" spans="1:8">
      <c r="A161" s="5"/>
      <c r="B161" s="5">
        <v>19</v>
      </c>
      <c r="C161" s="9" t="s">
        <v>358</v>
      </c>
      <c r="D161" s="30">
        <v>10</v>
      </c>
      <c r="E161" s="5">
        <v>30</v>
      </c>
      <c r="F161" s="85">
        <f t="shared" si="2"/>
        <v>0.333333333333333</v>
      </c>
      <c r="G161" s="5">
        <f t="shared" si="3"/>
        <v>43</v>
      </c>
      <c r="H161" s="5"/>
    </row>
    <row r="162" spans="1:8">
      <c r="A162" s="5"/>
      <c r="B162" s="5">
        <v>20</v>
      </c>
      <c r="C162" s="9" t="s">
        <v>370</v>
      </c>
      <c r="D162" s="30">
        <v>3</v>
      </c>
      <c r="E162" s="5">
        <v>30</v>
      </c>
      <c r="F162" s="85">
        <f t="shared" si="2"/>
        <v>0.1</v>
      </c>
      <c r="G162" s="5">
        <f t="shared" si="3"/>
        <v>34</v>
      </c>
      <c r="H162" s="5"/>
    </row>
    <row r="163" spans="1:8">
      <c r="A163" s="5"/>
      <c r="B163" s="5">
        <v>21</v>
      </c>
      <c r="C163" s="5" t="s">
        <v>400</v>
      </c>
      <c r="D163" s="30">
        <v>5</v>
      </c>
      <c r="E163" s="5">
        <v>36</v>
      </c>
      <c r="F163" s="85">
        <f t="shared" si="2"/>
        <v>0.138888888888889</v>
      </c>
      <c r="G163" s="5">
        <f t="shared" si="3"/>
        <v>38</v>
      </c>
      <c r="H163" s="5"/>
    </row>
    <row r="164" spans="1:8">
      <c r="A164" s="5"/>
      <c r="B164" s="5">
        <v>22</v>
      </c>
      <c r="C164" s="5" t="s">
        <v>411</v>
      </c>
      <c r="D164" s="30">
        <v>3</v>
      </c>
      <c r="E164" s="5">
        <v>35</v>
      </c>
      <c r="F164" s="85">
        <f t="shared" si="2"/>
        <v>0.0857142857142857</v>
      </c>
      <c r="G164" s="5">
        <f t="shared" si="3"/>
        <v>32</v>
      </c>
      <c r="H164" s="5"/>
    </row>
    <row r="165" spans="1:8">
      <c r="A165" s="5"/>
      <c r="B165" s="5">
        <v>23</v>
      </c>
      <c r="C165" s="5" t="s">
        <v>620</v>
      </c>
      <c r="D165" s="30">
        <v>0</v>
      </c>
      <c r="E165" s="5">
        <v>33</v>
      </c>
      <c r="F165" s="85">
        <f t="shared" si="2"/>
        <v>0</v>
      </c>
      <c r="G165" s="5">
        <f t="shared" si="3"/>
        <v>1</v>
      </c>
      <c r="H165" s="5"/>
    </row>
    <row r="166" spans="1:8">
      <c r="A166" s="5"/>
      <c r="B166" s="5">
        <v>24</v>
      </c>
      <c r="C166" s="5" t="s">
        <v>405</v>
      </c>
      <c r="D166" s="30">
        <v>6</v>
      </c>
      <c r="E166" s="5">
        <v>32</v>
      </c>
      <c r="F166" s="85">
        <f t="shared" si="2"/>
        <v>0.1875</v>
      </c>
      <c r="G166" s="5">
        <f t="shared" si="3"/>
        <v>39</v>
      </c>
      <c r="H166" s="5"/>
    </row>
    <row r="167" spans="1:8">
      <c r="A167" s="5"/>
      <c r="B167" s="5">
        <v>25</v>
      </c>
      <c r="C167" s="5" t="s">
        <v>621</v>
      </c>
      <c r="D167" s="30">
        <v>0</v>
      </c>
      <c r="E167" s="5">
        <v>37</v>
      </c>
      <c r="F167" s="85">
        <f t="shared" si="2"/>
        <v>0</v>
      </c>
      <c r="G167" s="5">
        <f t="shared" si="3"/>
        <v>1</v>
      </c>
      <c r="H167" s="5"/>
    </row>
    <row r="168" spans="1:8">
      <c r="A168" s="5"/>
      <c r="B168" s="5">
        <v>26</v>
      </c>
      <c r="C168" s="5" t="s">
        <v>622</v>
      </c>
      <c r="D168" s="30">
        <v>0</v>
      </c>
      <c r="E168" s="5">
        <v>36</v>
      </c>
      <c r="F168" s="85">
        <f t="shared" si="2"/>
        <v>0</v>
      </c>
      <c r="G168" s="5">
        <f t="shared" si="3"/>
        <v>1</v>
      </c>
      <c r="H168" s="5"/>
    </row>
    <row r="169" spans="1:8">
      <c r="A169" s="5"/>
      <c r="B169" s="5">
        <v>27</v>
      </c>
      <c r="C169" s="5" t="s">
        <v>623</v>
      </c>
      <c r="D169" s="30">
        <v>0</v>
      </c>
      <c r="E169" s="5">
        <v>29</v>
      </c>
      <c r="F169" s="85">
        <f t="shared" si="2"/>
        <v>0</v>
      </c>
      <c r="G169" s="5">
        <f t="shared" si="3"/>
        <v>1</v>
      </c>
      <c r="H169" s="5"/>
    </row>
    <row r="170" spans="1:8">
      <c r="A170" s="5"/>
      <c r="B170" s="5">
        <v>28</v>
      </c>
      <c r="C170" s="5" t="s">
        <v>396</v>
      </c>
      <c r="D170" s="30">
        <v>2</v>
      </c>
      <c r="E170" s="5">
        <v>30</v>
      </c>
      <c r="F170" s="85">
        <f t="shared" si="2"/>
        <v>0.0666666666666667</v>
      </c>
      <c r="G170" s="5">
        <f t="shared" si="3"/>
        <v>31</v>
      </c>
      <c r="H170" s="5"/>
    </row>
    <row r="171" spans="1:8">
      <c r="A171" s="5"/>
      <c r="B171" s="5">
        <v>29</v>
      </c>
      <c r="C171" s="5" t="s">
        <v>624</v>
      </c>
      <c r="D171" s="30">
        <v>0</v>
      </c>
      <c r="E171" s="5">
        <v>29</v>
      </c>
      <c r="F171" s="85">
        <f t="shared" si="2"/>
        <v>0</v>
      </c>
      <c r="G171" s="5">
        <f t="shared" si="3"/>
        <v>1</v>
      </c>
      <c r="H171" s="5"/>
    </row>
    <row r="172" spans="1:8">
      <c r="A172" s="5"/>
      <c r="B172" s="5">
        <v>30</v>
      </c>
      <c r="C172" s="5" t="s">
        <v>625</v>
      </c>
      <c r="D172" s="30">
        <v>0</v>
      </c>
      <c r="E172" s="5">
        <v>45</v>
      </c>
      <c r="F172" s="85">
        <f t="shared" si="2"/>
        <v>0</v>
      </c>
      <c r="G172" s="5">
        <f t="shared" si="3"/>
        <v>1</v>
      </c>
      <c r="H172" s="5"/>
    </row>
    <row r="173" spans="1:8">
      <c r="A173" s="5"/>
      <c r="B173" s="5">
        <v>31</v>
      </c>
      <c r="C173" s="5" t="s">
        <v>414</v>
      </c>
      <c r="D173" s="30">
        <v>7</v>
      </c>
      <c r="E173" s="5">
        <v>28</v>
      </c>
      <c r="F173" s="85">
        <f t="shared" si="2"/>
        <v>0.25</v>
      </c>
      <c r="G173" s="5">
        <f t="shared" si="3"/>
        <v>41</v>
      </c>
      <c r="H173" s="5"/>
    </row>
    <row r="174" spans="1:8">
      <c r="A174" s="5"/>
      <c r="B174" s="5">
        <v>32</v>
      </c>
      <c r="C174" s="5" t="s">
        <v>626</v>
      </c>
      <c r="D174" s="30">
        <v>0</v>
      </c>
      <c r="E174" s="5">
        <v>31</v>
      </c>
      <c r="F174" s="85">
        <f t="shared" si="2"/>
        <v>0</v>
      </c>
      <c r="G174" s="5">
        <f t="shared" si="3"/>
        <v>1</v>
      </c>
      <c r="H174" s="5"/>
    </row>
    <row r="175" spans="1:8">
      <c r="A175" s="5"/>
      <c r="B175" s="5">
        <v>33</v>
      </c>
      <c r="C175" s="9" t="s">
        <v>627</v>
      </c>
      <c r="D175" s="30">
        <v>0</v>
      </c>
      <c r="E175" s="5">
        <v>32</v>
      </c>
      <c r="F175" s="85">
        <f t="shared" si="2"/>
        <v>0</v>
      </c>
      <c r="G175" s="5">
        <f t="shared" si="3"/>
        <v>1</v>
      </c>
      <c r="H175" s="5"/>
    </row>
    <row r="176" spans="1:8">
      <c r="A176" s="5"/>
      <c r="B176" s="5">
        <v>34</v>
      </c>
      <c r="C176" s="9" t="s">
        <v>428</v>
      </c>
      <c r="D176" s="30">
        <v>3</v>
      </c>
      <c r="E176" s="5">
        <v>31</v>
      </c>
      <c r="F176" s="85">
        <f t="shared" si="2"/>
        <v>0.0967741935483871</v>
      </c>
      <c r="G176" s="5">
        <f t="shared" si="3"/>
        <v>33</v>
      </c>
      <c r="H176" s="5"/>
    </row>
    <row r="177" spans="1:8">
      <c r="A177" s="5"/>
      <c r="B177" s="5">
        <v>35</v>
      </c>
      <c r="C177" s="9" t="s">
        <v>628</v>
      </c>
      <c r="D177" s="30">
        <v>0</v>
      </c>
      <c r="E177" s="5">
        <v>31</v>
      </c>
      <c r="F177" s="85">
        <f t="shared" si="2"/>
        <v>0</v>
      </c>
      <c r="G177" s="5">
        <f t="shared" si="3"/>
        <v>1</v>
      </c>
      <c r="H177" s="5"/>
    </row>
    <row r="178" spans="1:8">
      <c r="A178" s="5"/>
      <c r="B178" s="5">
        <v>36</v>
      </c>
      <c r="C178" s="9" t="s">
        <v>629</v>
      </c>
      <c r="D178" s="30">
        <v>0</v>
      </c>
      <c r="E178" s="5">
        <v>31</v>
      </c>
      <c r="F178" s="85">
        <f t="shared" si="2"/>
        <v>0</v>
      </c>
      <c r="G178" s="5">
        <f t="shared" si="3"/>
        <v>1</v>
      </c>
      <c r="H178" s="5"/>
    </row>
    <row r="179" spans="1:8">
      <c r="A179" s="5"/>
      <c r="B179" s="5">
        <v>37</v>
      </c>
      <c r="C179" s="9" t="s">
        <v>630</v>
      </c>
      <c r="D179" s="30">
        <v>0</v>
      </c>
      <c r="E179" s="5">
        <v>36</v>
      </c>
      <c r="F179" s="85">
        <f t="shared" si="2"/>
        <v>0</v>
      </c>
      <c r="G179" s="5">
        <f t="shared" si="3"/>
        <v>1</v>
      </c>
      <c r="H179" s="5"/>
    </row>
    <row r="180" spans="1:8">
      <c r="A180" s="5"/>
      <c r="B180" s="5">
        <v>38</v>
      </c>
      <c r="C180" s="5" t="s">
        <v>631</v>
      </c>
      <c r="D180" s="30">
        <v>0</v>
      </c>
      <c r="E180" s="5">
        <v>35</v>
      </c>
      <c r="F180" s="85">
        <f t="shared" si="2"/>
        <v>0</v>
      </c>
      <c r="G180" s="5">
        <f t="shared" si="3"/>
        <v>1</v>
      </c>
      <c r="H180" s="5"/>
    </row>
    <row r="181" spans="1:8">
      <c r="A181" s="5"/>
      <c r="B181" s="5">
        <v>39</v>
      </c>
      <c r="C181" s="9" t="s">
        <v>632</v>
      </c>
      <c r="D181" s="30">
        <v>0</v>
      </c>
      <c r="E181" s="5">
        <v>35</v>
      </c>
      <c r="F181" s="85">
        <f t="shared" si="2"/>
        <v>0</v>
      </c>
      <c r="G181" s="5">
        <f t="shared" si="3"/>
        <v>1</v>
      </c>
      <c r="H181" s="5"/>
    </row>
    <row r="182" spans="1:8">
      <c r="A182" s="5"/>
      <c r="B182" s="5">
        <v>40</v>
      </c>
      <c r="C182" s="9" t="s">
        <v>633</v>
      </c>
      <c r="D182" s="30">
        <v>0</v>
      </c>
      <c r="E182" s="5">
        <v>35</v>
      </c>
      <c r="F182" s="85">
        <f t="shared" si="2"/>
        <v>0</v>
      </c>
      <c r="G182" s="5">
        <f t="shared" si="3"/>
        <v>1</v>
      </c>
      <c r="H182" s="5"/>
    </row>
    <row r="183" spans="1:8">
      <c r="A183" s="5"/>
      <c r="B183" s="5">
        <v>41</v>
      </c>
      <c r="C183" s="9" t="s">
        <v>634</v>
      </c>
      <c r="D183" s="30">
        <v>0</v>
      </c>
      <c r="E183" s="5">
        <v>34</v>
      </c>
      <c r="F183" s="85">
        <f t="shared" si="2"/>
        <v>0</v>
      </c>
      <c r="G183" s="5">
        <f t="shared" si="3"/>
        <v>1</v>
      </c>
      <c r="H183" s="5"/>
    </row>
    <row r="184" spans="1:8">
      <c r="A184" s="5"/>
      <c r="B184" s="5">
        <v>42</v>
      </c>
      <c r="C184" s="9" t="s">
        <v>423</v>
      </c>
      <c r="D184" s="30">
        <v>4</v>
      </c>
      <c r="E184" s="5">
        <v>34</v>
      </c>
      <c r="F184" s="85">
        <f t="shared" si="2"/>
        <v>0.117647058823529</v>
      </c>
      <c r="G184" s="5">
        <f t="shared" si="3"/>
        <v>37</v>
      </c>
      <c r="H184" s="5"/>
    </row>
    <row r="185" spans="1:8">
      <c r="A185" s="5"/>
      <c r="B185" s="5">
        <v>43</v>
      </c>
      <c r="C185" s="5" t="s">
        <v>434</v>
      </c>
      <c r="D185" s="30">
        <v>63</v>
      </c>
      <c r="E185" s="5">
        <v>35</v>
      </c>
      <c r="F185" s="85">
        <f t="shared" si="2"/>
        <v>1.8</v>
      </c>
      <c r="G185" s="5">
        <f t="shared" si="3"/>
        <v>44</v>
      </c>
      <c r="H185" s="5"/>
    </row>
    <row r="186" spans="1:8">
      <c r="A186" s="5"/>
      <c r="B186" s="5">
        <v>44</v>
      </c>
      <c r="C186" s="5" t="s">
        <v>635</v>
      </c>
      <c r="D186" s="30">
        <v>0</v>
      </c>
      <c r="E186" s="5">
        <v>36</v>
      </c>
      <c r="F186" s="85">
        <f t="shared" si="2"/>
        <v>0</v>
      </c>
      <c r="G186" s="5">
        <f t="shared" si="3"/>
        <v>1</v>
      </c>
      <c r="H186" s="5"/>
    </row>
    <row r="187" spans="1:8">
      <c r="A187" s="5" t="s">
        <v>7</v>
      </c>
      <c r="B187" s="5">
        <v>1</v>
      </c>
      <c r="C187" s="9" t="s">
        <v>636</v>
      </c>
      <c r="D187" s="5">
        <v>0</v>
      </c>
      <c r="E187" s="9">
        <v>36</v>
      </c>
      <c r="F187" s="85">
        <v>0</v>
      </c>
      <c r="G187" s="5">
        <v>8</v>
      </c>
      <c r="H187" s="5"/>
    </row>
    <row r="188" spans="1:8">
      <c r="A188" s="5"/>
      <c r="B188" s="5">
        <v>2</v>
      </c>
      <c r="C188" s="9" t="s">
        <v>637</v>
      </c>
      <c r="D188" s="5">
        <v>0</v>
      </c>
      <c r="E188" s="9">
        <v>36</v>
      </c>
      <c r="F188" s="85">
        <v>0</v>
      </c>
      <c r="G188" s="5">
        <v>8</v>
      </c>
      <c r="H188" s="5"/>
    </row>
    <row r="189" spans="1:8">
      <c r="A189" s="5"/>
      <c r="B189" s="5">
        <v>3</v>
      </c>
      <c r="C189" s="9" t="s">
        <v>638</v>
      </c>
      <c r="D189" s="5">
        <v>0</v>
      </c>
      <c r="E189" s="9">
        <v>36</v>
      </c>
      <c r="F189" s="85">
        <v>0</v>
      </c>
      <c r="G189" s="5">
        <v>8</v>
      </c>
      <c r="H189" s="5"/>
    </row>
    <row r="190" spans="1:8">
      <c r="A190" s="5"/>
      <c r="B190" s="5">
        <v>4</v>
      </c>
      <c r="C190" s="9" t="s">
        <v>639</v>
      </c>
      <c r="D190" s="5">
        <v>0</v>
      </c>
      <c r="E190" s="9">
        <v>36</v>
      </c>
      <c r="F190" s="85">
        <v>0</v>
      </c>
      <c r="G190" s="5">
        <v>8</v>
      </c>
      <c r="H190" s="5"/>
    </row>
    <row r="191" spans="1:8">
      <c r="A191" s="5"/>
      <c r="B191" s="5">
        <v>5</v>
      </c>
      <c r="C191" s="9" t="s">
        <v>640</v>
      </c>
      <c r="D191" s="5">
        <v>0</v>
      </c>
      <c r="E191" s="9">
        <v>35</v>
      </c>
      <c r="F191" s="85">
        <v>0</v>
      </c>
      <c r="G191" s="5">
        <v>8</v>
      </c>
      <c r="H191" s="5"/>
    </row>
    <row r="192" spans="1:8">
      <c r="A192" s="5"/>
      <c r="B192" s="5">
        <v>6</v>
      </c>
      <c r="C192" s="9" t="s">
        <v>641</v>
      </c>
      <c r="D192" s="5">
        <v>0</v>
      </c>
      <c r="E192" s="9">
        <v>44</v>
      </c>
      <c r="F192" s="85">
        <v>0</v>
      </c>
      <c r="G192" s="5">
        <v>8</v>
      </c>
      <c r="H192" s="5"/>
    </row>
    <row r="193" spans="1:8">
      <c r="A193" s="5"/>
      <c r="B193" s="5">
        <v>7</v>
      </c>
      <c r="C193" s="9" t="s">
        <v>642</v>
      </c>
      <c r="D193" s="5">
        <v>0</v>
      </c>
      <c r="E193" s="9">
        <v>37</v>
      </c>
      <c r="F193" s="85">
        <v>0</v>
      </c>
      <c r="G193" s="5">
        <v>8</v>
      </c>
      <c r="H193" s="5"/>
    </row>
    <row r="194" spans="1:8">
      <c r="A194" s="5"/>
      <c r="B194" s="5">
        <v>8</v>
      </c>
      <c r="C194" s="9" t="s">
        <v>643</v>
      </c>
      <c r="D194" s="5">
        <v>0</v>
      </c>
      <c r="E194" s="5">
        <v>33</v>
      </c>
      <c r="F194" s="85">
        <v>0</v>
      </c>
      <c r="G194" s="5">
        <v>8</v>
      </c>
      <c r="H194" s="5"/>
    </row>
    <row r="195" spans="1:8">
      <c r="A195" s="5"/>
      <c r="B195" s="5">
        <v>9</v>
      </c>
      <c r="C195" s="9" t="s">
        <v>644</v>
      </c>
      <c r="D195" s="5">
        <v>0</v>
      </c>
      <c r="E195" s="5">
        <v>33</v>
      </c>
      <c r="F195" s="85">
        <v>0</v>
      </c>
      <c r="G195" s="5">
        <v>8</v>
      </c>
      <c r="H195" s="5"/>
    </row>
    <row r="196" spans="1:8">
      <c r="A196" s="5"/>
      <c r="B196" s="5">
        <v>10</v>
      </c>
      <c r="C196" s="9" t="s">
        <v>474</v>
      </c>
      <c r="D196" s="5">
        <v>1</v>
      </c>
      <c r="E196" s="5">
        <v>32</v>
      </c>
      <c r="F196" s="85">
        <v>0.03125</v>
      </c>
      <c r="G196" s="5">
        <v>5</v>
      </c>
      <c r="H196" s="5"/>
    </row>
    <row r="197" spans="1:8">
      <c r="A197" s="5"/>
      <c r="B197" s="5">
        <v>11</v>
      </c>
      <c r="C197" s="9" t="s">
        <v>645</v>
      </c>
      <c r="D197" s="5">
        <v>0</v>
      </c>
      <c r="E197" s="5">
        <v>33</v>
      </c>
      <c r="F197" s="85">
        <v>0</v>
      </c>
      <c r="G197" s="5">
        <v>8</v>
      </c>
      <c r="H197" s="5"/>
    </row>
    <row r="198" spans="1:8">
      <c r="A198" s="5"/>
      <c r="B198" s="5">
        <v>12</v>
      </c>
      <c r="C198" s="9" t="s">
        <v>477</v>
      </c>
      <c r="D198" s="5">
        <v>1</v>
      </c>
      <c r="E198" s="5">
        <v>33</v>
      </c>
      <c r="F198" s="85">
        <v>0.0303030303030303</v>
      </c>
      <c r="G198" s="5">
        <v>6</v>
      </c>
      <c r="H198" s="5"/>
    </row>
    <row r="199" spans="1:8">
      <c r="A199" s="5"/>
      <c r="B199" s="5">
        <v>13</v>
      </c>
      <c r="C199" s="9" t="s">
        <v>646</v>
      </c>
      <c r="D199" s="5">
        <v>0</v>
      </c>
      <c r="E199" s="5">
        <v>30</v>
      </c>
      <c r="F199" s="85">
        <v>0</v>
      </c>
      <c r="G199" s="5">
        <v>8</v>
      </c>
      <c r="H199" s="5"/>
    </row>
    <row r="200" spans="1:8">
      <c r="A200" s="5"/>
      <c r="B200" s="5">
        <v>14</v>
      </c>
      <c r="C200" s="9" t="s">
        <v>647</v>
      </c>
      <c r="D200" s="5">
        <v>0</v>
      </c>
      <c r="E200" s="5">
        <v>34</v>
      </c>
      <c r="F200" s="85">
        <v>0</v>
      </c>
      <c r="G200" s="5">
        <v>8</v>
      </c>
      <c r="H200" s="5"/>
    </row>
    <row r="201" spans="1:8">
      <c r="A201" s="5"/>
      <c r="B201" s="5">
        <v>15</v>
      </c>
      <c r="C201" s="9" t="s">
        <v>648</v>
      </c>
      <c r="D201" s="5">
        <v>0</v>
      </c>
      <c r="E201" s="5">
        <v>33</v>
      </c>
      <c r="F201" s="85">
        <v>0</v>
      </c>
      <c r="G201" s="5">
        <v>8</v>
      </c>
      <c r="H201" s="5"/>
    </row>
    <row r="202" spans="1:8">
      <c r="A202" s="5"/>
      <c r="B202" s="5">
        <v>16</v>
      </c>
      <c r="C202" s="9" t="s">
        <v>649</v>
      </c>
      <c r="D202" s="5">
        <v>0</v>
      </c>
      <c r="E202" s="5">
        <v>33</v>
      </c>
      <c r="F202" s="85">
        <v>0</v>
      </c>
      <c r="G202" s="5">
        <v>8</v>
      </c>
      <c r="H202" s="5"/>
    </row>
    <row r="203" spans="1:8">
      <c r="A203" s="5"/>
      <c r="B203" s="5">
        <v>17</v>
      </c>
      <c r="C203" s="9" t="s">
        <v>650</v>
      </c>
      <c r="D203" s="5">
        <v>0</v>
      </c>
      <c r="E203" s="5">
        <v>32</v>
      </c>
      <c r="F203" s="85">
        <v>0</v>
      </c>
      <c r="G203" s="5">
        <v>8</v>
      </c>
      <c r="H203" s="5"/>
    </row>
    <row r="204" spans="1:8">
      <c r="A204" s="5"/>
      <c r="B204" s="5">
        <v>18</v>
      </c>
      <c r="C204" s="9" t="s">
        <v>480</v>
      </c>
      <c r="D204" s="5">
        <v>2</v>
      </c>
      <c r="E204" s="5">
        <v>32</v>
      </c>
      <c r="F204" s="85">
        <v>0.0625</v>
      </c>
      <c r="G204" s="5">
        <v>2</v>
      </c>
      <c r="H204" s="5"/>
    </row>
    <row r="205" spans="1:8">
      <c r="A205" s="5"/>
      <c r="B205" s="5">
        <v>19</v>
      </c>
      <c r="C205" s="5" t="s">
        <v>651</v>
      </c>
      <c r="D205" s="5">
        <v>0</v>
      </c>
      <c r="E205" s="5">
        <v>36</v>
      </c>
      <c r="F205" s="85">
        <v>0</v>
      </c>
      <c r="G205" s="5">
        <v>8</v>
      </c>
      <c r="H205" s="5"/>
    </row>
    <row r="206" spans="1:8">
      <c r="A206" s="5"/>
      <c r="B206" s="5">
        <v>20</v>
      </c>
      <c r="C206" s="5" t="s">
        <v>652</v>
      </c>
      <c r="D206" s="5">
        <v>0</v>
      </c>
      <c r="E206" s="5">
        <v>34</v>
      </c>
      <c r="F206" s="85">
        <v>0</v>
      </c>
      <c r="G206" s="5">
        <v>8</v>
      </c>
      <c r="H206" s="5"/>
    </row>
    <row r="207" spans="1:8">
      <c r="A207" s="5"/>
      <c r="B207" s="5">
        <v>21</v>
      </c>
      <c r="C207" s="5" t="s">
        <v>653</v>
      </c>
      <c r="D207" s="5">
        <v>0</v>
      </c>
      <c r="E207" s="5">
        <v>33</v>
      </c>
      <c r="F207" s="85">
        <v>0</v>
      </c>
      <c r="G207" s="5">
        <v>8</v>
      </c>
      <c r="H207" s="5"/>
    </row>
    <row r="208" spans="1:8">
      <c r="A208" s="5"/>
      <c r="B208" s="5">
        <v>22</v>
      </c>
      <c r="C208" s="5" t="s">
        <v>470</v>
      </c>
      <c r="D208" s="5">
        <v>2</v>
      </c>
      <c r="E208" s="5">
        <v>33</v>
      </c>
      <c r="F208" s="85">
        <v>0.0606060606060606</v>
      </c>
      <c r="G208" s="5">
        <v>3</v>
      </c>
      <c r="H208" s="5"/>
    </row>
    <row r="209" spans="1:8">
      <c r="A209" s="5"/>
      <c r="B209" s="5">
        <v>23</v>
      </c>
      <c r="C209" s="5" t="s">
        <v>447</v>
      </c>
      <c r="D209" s="5">
        <v>1</v>
      </c>
      <c r="E209" s="5">
        <v>34</v>
      </c>
      <c r="F209" s="85">
        <v>0.0294117647058824</v>
      </c>
      <c r="G209" s="5">
        <v>7</v>
      </c>
      <c r="H209" s="5"/>
    </row>
    <row r="210" spans="1:8">
      <c r="A210" s="5"/>
      <c r="B210" s="5">
        <v>24</v>
      </c>
      <c r="C210" s="5" t="s">
        <v>451</v>
      </c>
      <c r="D210" s="5">
        <v>5</v>
      </c>
      <c r="E210" s="5">
        <v>33</v>
      </c>
      <c r="F210" s="85">
        <v>0.151515151515152</v>
      </c>
      <c r="G210" s="5">
        <v>1</v>
      </c>
      <c r="H210" s="5"/>
    </row>
    <row r="211" spans="1:8">
      <c r="A211" s="5"/>
      <c r="B211" s="5">
        <v>25</v>
      </c>
      <c r="C211" s="5" t="s">
        <v>68</v>
      </c>
      <c r="D211" s="5">
        <v>2</v>
      </c>
      <c r="E211" s="5">
        <v>35</v>
      </c>
      <c r="F211" s="85">
        <v>0.0571428571428571</v>
      </c>
      <c r="G211" s="5">
        <v>4</v>
      </c>
      <c r="H211" s="5"/>
    </row>
    <row r="212" customHeight="1" spans="1:8">
      <c r="A212" s="5" t="s">
        <v>8</v>
      </c>
      <c r="B212" s="5">
        <v>1</v>
      </c>
      <c r="C212" s="5" t="s">
        <v>654</v>
      </c>
      <c r="D212" s="30">
        <v>0</v>
      </c>
      <c r="E212" s="5">
        <v>46</v>
      </c>
      <c r="F212" s="102">
        <f>D212/E212</f>
        <v>0</v>
      </c>
      <c r="G212" s="5">
        <f>RANK(F212,F212:F215,1)</f>
        <v>1</v>
      </c>
      <c r="H212" s="5"/>
    </row>
    <row r="213" customHeight="1" spans="1:8">
      <c r="A213" s="101"/>
      <c r="B213" s="5">
        <v>2</v>
      </c>
      <c r="C213" s="5" t="s">
        <v>655</v>
      </c>
      <c r="D213" s="30">
        <v>0</v>
      </c>
      <c r="E213" s="5">
        <v>45</v>
      </c>
      <c r="F213" s="102">
        <f>D213/E213</f>
        <v>0</v>
      </c>
      <c r="G213" s="5">
        <v>1</v>
      </c>
      <c r="H213" s="5"/>
    </row>
    <row r="214" customHeight="1" spans="1:8">
      <c r="A214" s="101"/>
      <c r="B214" s="5">
        <v>3</v>
      </c>
      <c r="C214" s="5" t="s">
        <v>485</v>
      </c>
      <c r="D214" s="30">
        <v>17</v>
      </c>
      <c r="E214" s="5">
        <v>45</v>
      </c>
      <c r="F214" s="102">
        <f>D214/E214</f>
        <v>0.377777777777778</v>
      </c>
      <c r="G214" s="5">
        <v>4</v>
      </c>
      <c r="H214" s="5"/>
    </row>
    <row r="215" customHeight="1" spans="1:8">
      <c r="A215" s="101"/>
      <c r="B215" s="5">
        <v>4</v>
      </c>
      <c r="C215" s="5" t="s">
        <v>496</v>
      </c>
      <c r="D215" s="30">
        <v>6</v>
      </c>
      <c r="E215" s="5">
        <v>45</v>
      </c>
      <c r="F215" s="103">
        <f>D215/E215</f>
        <v>0.133333333333333</v>
      </c>
      <c r="G215" s="5">
        <v>3</v>
      </c>
      <c r="H215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workbookViewId="0">
      <selection activeCell="O20" sqref="O20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80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79" customFormat="1" ht="22.5" customHeight="1" spans="1:8">
      <c r="A1" s="3" t="s">
        <v>656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504</v>
      </c>
      <c r="C2" s="4" t="s">
        <v>55</v>
      </c>
      <c r="D2" s="4" t="s">
        <v>657</v>
      </c>
      <c r="E2" s="4" t="s">
        <v>506</v>
      </c>
      <c r="F2" s="84" t="s">
        <v>658</v>
      </c>
      <c r="G2" s="4" t="s">
        <v>659</v>
      </c>
      <c r="H2" s="4" t="s">
        <v>58</v>
      </c>
    </row>
    <row r="3" spans="1:8">
      <c r="A3" s="5" t="s">
        <v>2</v>
      </c>
      <c r="B3" s="5">
        <v>1</v>
      </c>
      <c r="C3" s="5" t="s">
        <v>90</v>
      </c>
      <c r="D3" s="5">
        <v>0</v>
      </c>
      <c r="E3" s="5">
        <v>43</v>
      </c>
      <c r="F3" s="85">
        <f>D3/E3</f>
        <v>0</v>
      </c>
      <c r="G3" s="5">
        <f>RANK(F3,$F$3:$F$190,1)</f>
        <v>1</v>
      </c>
      <c r="H3" s="86"/>
    </row>
    <row r="4" spans="1:8">
      <c r="A4" s="5"/>
      <c r="B4" s="5">
        <v>2</v>
      </c>
      <c r="C4" s="5" t="s">
        <v>517</v>
      </c>
      <c r="D4" s="5">
        <v>0</v>
      </c>
      <c r="E4" s="5">
        <v>42</v>
      </c>
      <c r="F4" s="85">
        <f t="shared" ref="F4:F35" si="0">D4/E4</f>
        <v>0</v>
      </c>
      <c r="G4" s="5">
        <f t="shared" ref="G4:G35" si="1">RANK(F4,$F$3:$F$190,1)</f>
        <v>1</v>
      </c>
      <c r="H4" s="86"/>
    </row>
    <row r="5" spans="1:8">
      <c r="A5" s="5"/>
      <c r="B5" s="5">
        <v>3</v>
      </c>
      <c r="C5" s="5" t="s">
        <v>518</v>
      </c>
      <c r="D5" s="5">
        <v>0</v>
      </c>
      <c r="E5" s="5">
        <v>43</v>
      </c>
      <c r="F5" s="85">
        <f t="shared" si="0"/>
        <v>0</v>
      </c>
      <c r="G5" s="5">
        <f t="shared" si="1"/>
        <v>1</v>
      </c>
      <c r="H5" s="86"/>
    </row>
    <row r="6" spans="1:8">
      <c r="A6" s="5"/>
      <c r="B6" s="5">
        <v>4</v>
      </c>
      <c r="C6" s="5" t="s">
        <v>519</v>
      </c>
      <c r="D6" s="5">
        <v>0</v>
      </c>
      <c r="E6" s="5">
        <v>42</v>
      </c>
      <c r="F6" s="85">
        <f t="shared" si="0"/>
        <v>0</v>
      </c>
      <c r="G6" s="5">
        <f t="shared" si="1"/>
        <v>1</v>
      </c>
      <c r="H6" s="86"/>
    </row>
    <row r="7" spans="1:8">
      <c r="A7" s="5"/>
      <c r="B7" s="5">
        <v>5</v>
      </c>
      <c r="C7" s="5" t="s">
        <v>520</v>
      </c>
      <c r="D7" s="5">
        <v>0</v>
      </c>
      <c r="E7" s="5">
        <v>45</v>
      </c>
      <c r="F7" s="85">
        <f t="shared" si="0"/>
        <v>0</v>
      </c>
      <c r="G7" s="5">
        <f t="shared" si="1"/>
        <v>1</v>
      </c>
      <c r="H7" s="86"/>
    </row>
    <row r="8" spans="1:8">
      <c r="A8" s="5"/>
      <c r="B8" s="5">
        <v>6</v>
      </c>
      <c r="C8" s="5" t="s">
        <v>521</v>
      </c>
      <c r="D8" s="5">
        <v>0</v>
      </c>
      <c r="E8" s="5">
        <v>43</v>
      </c>
      <c r="F8" s="85">
        <f t="shared" si="0"/>
        <v>0</v>
      </c>
      <c r="G8" s="5">
        <f t="shared" si="1"/>
        <v>1</v>
      </c>
      <c r="H8" s="86"/>
    </row>
    <row r="9" spans="1:8">
      <c r="A9" s="5"/>
      <c r="B9" s="5">
        <v>7</v>
      </c>
      <c r="C9" s="5" t="s">
        <v>522</v>
      </c>
      <c r="D9" s="5">
        <v>0</v>
      </c>
      <c r="E9" s="5">
        <v>42</v>
      </c>
      <c r="F9" s="85">
        <f t="shared" si="0"/>
        <v>0</v>
      </c>
      <c r="G9" s="5">
        <f t="shared" si="1"/>
        <v>1</v>
      </c>
      <c r="H9" s="86"/>
    </row>
    <row r="10" spans="1:8">
      <c r="A10" s="5"/>
      <c r="B10" s="5">
        <v>8</v>
      </c>
      <c r="C10" s="5" t="s">
        <v>523</v>
      </c>
      <c r="D10" s="5">
        <v>0</v>
      </c>
      <c r="E10" s="5">
        <v>40</v>
      </c>
      <c r="F10" s="85">
        <f t="shared" si="0"/>
        <v>0</v>
      </c>
      <c r="G10" s="5">
        <f t="shared" si="1"/>
        <v>1</v>
      </c>
      <c r="H10" s="86"/>
    </row>
    <row r="11" spans="1:8">
      <c r="A11" s="5"/>
      <c r="B11" s="5">
        <v>9</v>
      </c>
      <c r="C11" s="5" t="s">
        <v>524</v>
      </c>
      <c r="D11" s="5">
        <v>0</v>
      </c>
      <c r="E11" s="5">
        <v>43</v>
      </c>
      <c r="F11" s="85">
        <f t="shared" si="0"/>
        <v>0</v>
      </c>
      <c r="G11" s="5">
        <f t="shared" si="1"/>
        <v>1</v>
      </c>
      <c r="H11" s="86"/>
    </row>
    <row r="12" spans="1:8">
      <c r="A12" s="5"/>
      <c r="B12" s="5">
        <v>10</v>
      </c>
      <c r="C12" s="5" t="s">
        <v>525</v>
      </c>
      <c r="D12" s="5">
        <v>0</v>
      </c>
      <c r="E12" s="5">
        <v>42</v>
      </c>
      <c r="F12" s="85">
        <f t="shared" si="0"/>
        <v>0</v>
      </c>
      <c r="G12" s="5">
        <f t="shared" si="1"/>
        <v>1</v>
      </c>
      <c r="H12" s="86"/>
    </row>
    <row r="13" spans="1:8">
      <c r="A13" s="5"/>
      <c r="B13" s="5">
        <v>11</v>
      </c>
      <c r="C13" s="5" t="s">
        <v>526</v>
      </c>
      <c r="D13" s="5">
        <v>0</v>
      </c>
      <c r="E13" s="5">
        <v>43</v>
      </c>
      <c r="F13" s="85">
        <f t="shared" si="0"/>
        <v>0</v>
      </c>
      <c r="G13" s="5">
        <f t="shared" si="1"/>
        <v>1</v>
      </c>
      <c r="H13" s="86"/>
    </row>
    <row r="14" spans="1:8">
      <c r="A14" s="5"/>
      <c r="B14" s="5">
        <v>12</v>
      </c>
      <c r="C14" s="5" t="s">
        <v>121</v>
      </c>
      <c r="D14" s="5">
        <v>0</v>
      </c>
      <c r="E14" s="5">
        <v>42</v>
      </c>
      <c r="F14" s="85">
        <f t="shared" si="0"/>
        <v>0</v>
      </c>
      <c r="G14" s="5">
        <f t="shared" si="1"/>
        <v>1</v>
      </c>
      <c r="H14" s="86"/>
    </row>
    <row r="15" spans="1:8">
      <c r="A15" s="5"/>
      <c r="B15" s="5">
        <v>13</v>
      </c>
      <c r="C15" s="5" t="s">
        <v>99</v>
      </c>
      <c r="D15" s="5">
        <v>0</v>
      </c>
      <c r="E15" s="5">
        <v>45</v>
      </c>
      <c r="F15" s="85">
        <f t="shared" si="0"/>
        <v>0</v>
      </c>
      <c r="G15" s="5">
        <f t="shared" si="1"/>
        <v>1</v>
      </c>
      <c r="H15" s="86"/>
    </row>
    <row r="16" spans="1:8">
      <c r="A16" s="5"/>
      <c r="B16" s="5">
        <v>14</v>
      </c>
      <c r="C16" s="5" t="s">
        <v>527</v>
      </c>
      <c r="D16" s="5">
        <v>0</v>
      </c>
      <c r="E16" s="5">
        <v>43</v>
      </c>
      <c r="F16" s="85">
        <f t="shared" si="0"/>
        <v>0</v>
      </c>
      <c r="G16" s="5">
        <f t="shared" si="1"/>
        <v>1</v>
      </c>
      <c r="H16" s="86"/>
    </row>
    <row r="17" spans="1:8">
      <c r="A17" s="5"/>
      <c r="B17" s="5">
        <v>15</v>
      </c>
      <c r="C17" s="5" t="s">
        <v>528</v>
      </c>
      <c r="D17" s="5">
        <v>0</v>
      </c>
      <c r="E17" s="5">
        <v>42</v>
      </c>
      <c r="F17" s="85">
        <f t="shared" si="0"/>
        <v>0</v>
      </c>
      <c r="G17" s="5">
        <f t="shared" si="1"/>
        <v>1</v>
      </c>
      <c r="H17" s="86"/>
    </row>
    <row r="18" spans="1:8">
      <c r="A18" s="5"/>
      <c r="B18" s="5">
        <v>16</v>
      </c>
      <c r="C18" s="5" t="s">
        <v>529</v>
      </c>
      <c r="D18" s="5">
        <v>0</v>
      </c>
      <c r="E18" s="5">
        <v>40</v>
      </c>
      <c r="F18" s="85">
        <f t="shared" si="0"/>
        <v>0</v>
      </c>
      <c r="G18" s="5">
        <f t="shared" si="1"/>
        <v>1</v>
      </c>
      <c r="H18" s="86"/>
    </row>
    <row r="19" spans="1:8">
      <c r="A19" s="5"/>
      <c r="B19" s="5">
        <v>17</v>
      </c>
      <c r="C19" s="5" t="s">
        <v>530</v>
      </c>
      <c r="D19" s="5">
        <v>0</v>
      </c>
      <c r="E19" s="5">
        <v>40</v>
      </c>
      <c r="F19" s="85">
        <f t="shared" si="0"/>
        <v>0</v>
      </c>
      <c r="G19" s="5">
        <f t="shared" si="1"/>
        <v>1</v>
      </c>
      <c r="H19" s="86"/>
    </row>
    <row r="20" spans="1:8">
      <c r="A20" s="5"/>
      <c r="B20" s="5">
        <v>18</v>
      </c>
      <c r="C20" s="5" t="s">
        <v>534</v>
      </c>
      <c r="D20" s="5">
        <v>0</v>
      </c>
      <c r="E20" s="5">
        <v>41</v>
      </c>
      <c r="F20" s="85">
        <f t="shared" si="0"/>
        <v>0</v>
      </c>
      <c r="G20" s="5">
        <f t="shared" si="1"/>
        <v>1</v>
      </c>
      <c r="H20" s="86"/>
    </row>
    <row r="21" spans="1:8">
      <c r="A21" s="5"/>
      <c r="B21" s="5">
        <v>19</v>
      </c>
      <c r="C21" s="5" t="s">
        <v>535</v>
      </c>
      <c r="D21" s="5">
        <v>0</v>
      </c>
      <c r="E21" s="5">
        <v>41</v>
      </c>
      <c r="F21" s="85">
        <f t="shared" si="0"/>
        <v>0</v>
      </c>
      <c r="G21" s="5">
        <f t="shared" si="1"/>
        <v>1</v>
      </c>
      <c r="H21" s="86"/>
    </row>
    <row r="22" spans="1:8">
      <c r="A22" s="5"/>
      <c r="B22" s="5">
        <v>20</v>
      </c>
      <c r="C22" s="5" t="s">
        <v>536</v>
      </c>
      <c r="D22" s="5">
        <v>0</v>
      </c>
      <c r="E22" s="5">
        <v>40</v>
      </c>
      <c r="F22" s="85">
        <f t="shared" si="0"/>
        <v>0</v>
      </c>
      <c r="G22" s="5">
        <f t="shared" si="1"/>
        <v>1</v>
      </c>
      <c r="H22" s="86"/>
    </row>
    <row r="23" spans="1:8">
      <c r="A23" s="5"/>
      <c r="B23" s="5">
        <v>21</v>
      </c>
      <c r="C23" s="5" t="s">
        <v>537</v>
      </c>
      <c r="D23" s="5">
        <v>0</v>
      </c>
      <c r="E23" s="5">
        <v>39</v>
      </c>
      <c r="F23" s="85">
        <f t="shared" si="0"/>
        <v>0</v>
      </c>
      <c r="G23" s="5">
        <f t="shared" si="1"/>
        <v>1</v>
      </c>
      <c r="H23" s="86"/>
    </row>
    <row r="24" spans="1:8">
      <c r="A24" s="5"/>
      <c r="B24" s="5">
        <v>22</v>
      </c>
      <c r="C24" s="5" t="s">
        <v>538</v>
      </c>
      <c r="D24" s="5">
        <v>0</v>
      </c>
      <c r="E24" s="5">
        <v>40</v>
      </c>
      <c r="F24" s="85">
        <f t="shared" si="0"/>
        <v>0</v>
      </c>
      <c r="G24" s="5">
        <f t="shared" si="1"/>
        <v>1</v>
      </c>
      <c r="H24" s="86"/>
    </row>
    <row r="25" spans="1:8">
      <c r="A25" s="5"/>
      <c r="B25" s="5">
        <v>23</v>
      </c>
      <c r="C25" s="5" t="s">
        <v>539</v>
      </c>
      <c r="D25" s="5">
        <v>0</v>
      </c>
      <c r="E25" s="5">
        <v>40</v>
      </c>
      <c r="F25" s="85">
        <f t="shared" si="0"/>
        <v>0</v>
      </c>
      <c r="G25" s="5">
        <f t="shared" si="1"/>
        <v>1</v>
      </c>
      <c r="H25" s="86"/>
    </row>
    <row r="26" spans="1:8">
      <c r="A26" s="5"/>
      <c r="B26" s="5">
        <v>24</v>
      </c>
      <c r="C26" s="5" t="s">
        <v>118</v>
      </c>
      <c r="D26" s="5">
        <v>0</v>
      </c>
      <c r="E26" s="5">
        <v>39</v>
      </c>
      <c r="F26" s="85">
        <f t="shared" si="0"/>
        <v>0</v>
      </c>
      <c r="G26" s="5">
        <f t="shared" si="1"/>
        <v>1</v>
      </c>
      <c r="H26" s="86"/>
    </row>
    <row r="27" spans="1:8">
      <c r="A27" s="5"/>
      <c r="B27" s="5">
        <v>25</v>
      </c>
      <c r="C27" s="5" t="s">
        <v>114</v>
      </c>
      <c r="D27" s="5">
        <v>0</v>
      </c>
      <c r="E27" s="5">
        <v>40</v>
      </c>
      <c r="F27" s="85">
        <f t="shared" si="0"/>
        <v>0</v>
      </c>
      <c r="G27" s="5">
        <f t="shared" si="1"/>
        <v>1</v>
      </c>
      <c r="H27" s="86"/>
    </row>
    <row r="28" spans="1:8">
      <c r="A28" s="5"/>
      <c r="B28" s="5">
        <v>26</v>
      </c>
      <c r="C28" s="5" t="s">
        <v>540</v>
      </c>
      <c r="D28" s="5">
        <v>0</v>
      </c>
      <c r="E28" s="5">
        <v>40</v>
      </c>
      <c r="F28" s="85">
        <f t="shared" si="0"/>
        <v>0</v>
      </c>
      <c r="G28" s="5">
        <f t="shared" si="1"/>
        <v>1</v>
      </c>
      <c r="H28" s="86"/>
    </row>
    <row r="29" spans="1:8">
      <c r="A29" s="5"/>
      <c r="B29" s="5">
        <v>27</v>
      </c>
      <c r="C29" s="5" t="s">
        <v>123</v>
      </c>
      <c r="D29" s="5">
        <v>0</v>
      </c>
      <c r="E29" s="5">
        <v>40</v>
      </c>
      <c r="F29" s="85">
        <f t="shared" si="0"/>
        <v>0</v>
      </c>
      <c r="G29" s="5">
        <f t="shared" si="1"/>
        <v>1</v>
      </c>
      <c r="H29" s="86"/>
    </row>
    <row r="30" spans="1:8">
      <c r="A30" s="5"/>
      <c r="B30" s="5">
        <v>28</v>
      </c>
      <c r="C30" s="5" t="s">
        <v>541</v>
      </c>
      <c r="D30" s="5">
        <v>0</v>
      </c>
      <c r="E30" s="5">
        <v>43</v>
      </c>
      <c r="F30" s="85">
        <f t="shared" si="0"/>
        <v>0</v>
      </c>
      <c r="G30" s="5">
        <f t="shared" si="1"/>
        <v>1</v>
      </c>
      <c r="H30" s="58"/>
    </row>
    <row r="31" spans="1:8">
      <c r="A31" s="5"/>
      <c r="B31" s="5">
        <v>29</v>
      </c>
      <c r="C31" s="5" t="s">
        <v>103</v>
      </c>
      <c r="D31" s="5">
        <v>0</v>
      </c>
      <c r="E31" s="5">
        <v>42</v>
      </c>
      <c r="F31" s="85">
        <f t="shared" si="0"/>
        <v>0</v>
      </c>
      <c r="G31" s="5">
        <f t="shared" si="1"/>
        <v>1</v>
      </c>
      <c r="H31" s="58"/>
    </row>
    <row r="32" spans="1:8">
      <c r="A32" s="5"/>
      <c r="B32" s="5">
        <v>30</v>
      </c>
      <c r="C32" s="5" t="s">
        <v>95</v>
      </c>
      <c r="D32" s="5">
        <v>0</v>
      </c>
      <c r="E32" s="5">
        <v>44</v>
      </c>
      <c r="F32" s="85">
        <f t="shared" si="0"/>
        <v>0</v>
      </c>
      <c r="G32" s="5">
        <f t="shared" si="1"/>
        <v>1</v>
      </c>
      <c r="H32" s="58"/>
    </row>
    <row r="33" spans="1:8">
      <c r="A33" s="5"/>
      <c r="B33" s="5">
        <v>31</v>
      </c>
      <c r="C33" s="5" t="s">
        <v>73</v>
      </c>
      <c r="D33" s="5">
        <v>0</v>
      </c>
      <c r="E33" s="5">
        <v>43</v>
      </c>
      <c r="F33" s="85">
        <f t="shared" si="0"/>
        <v>0</v>
      </c>
      <c r="G33" s="5">
        <f t="shared" si="1"/>
        <v>1</v>
      </c>
      <c r="H33" s="58"/>
    </row>
    <row r="34" spans="1:8">
      <c r="A34" s="81" t="s">
        <v>3</v>
      </c>
      <c r="B34" s="81">
        <v>1</v>
      </c>
      <c r="C34" s="81" t="s">
        <v>150</v>
      </c>
      <c r="D34" s="82">
        <v>0</v>
      </c>
      <c r="E34" s="81">
        <v>40</v>
      </c>
      <c r="F34" s="85">
        <f t="shared" si="0"/>
        <v>0</v>
      </c>
      <c r="G34" s="5">
        <f t="shared" si="1"/>
        <v>1</v>
      </c>
      <c r="H34" s="87"/>
    </row>
    <row r="35" spans="1:8">
      <c r="A35" s="81"/>
      <c r="B35" s="81">
        <v>2</v>
      </c>
      <c r="C35" s="81" t="s">
        <v>199</v>
      </c>
      <c r="D35" s="82">
        <v>0</v>
      </c>
      <c r="E35" s="81">
        <v>41</v>
      </c>
      <c r="F35" s="85">
        <f t="shared" si="0"/>
        <v>0</v>
      </c>
      <c r="G35" s="5">
        <f t="shared" si="1"/>
        <v>1</v>
      </c>
      <c r="H35" s="87"/>
    </row>
    <row r="36" spans="1:8">
      <c r="A36" s="81"/>
      <c r="B36" s="81">
        <v>3</v>
      </c>
      <c r="C36" s="81" t="s">
        <v>206</v>
      </c>
      <c r="D36" s="82">
        <v>0</v>
      </c>
      <c r="E36" s="81">
        <v>46</v>
      </c>
      <c r="F36" s="85">
        <f t="shared" ref="F36:F67" si="2">D36/E36</f>
        <v>0</v>
      </c>
      <c r="G36" s="5">
        <f t="shared" ref="G36:G67" si="3">RANK(F36,$F$3:$F$190,1)</f>
        <v>1</v>
      </c>
      <c r="H36" s="87"/>
    </row>
    <row r="37" spans="1:8">
      <c r="A37" s="81"/>
      <c r="B37" s="81">
        <v>4</v>
      </c>
      <c r="C37" s="81" t="s">
        <v>49</v>
      </c>
      <c r="D37" s="82">
        <v>1</v>
      </c>
      <c r="E37" s="81">
        <v>42</v>
      </c>
      <c r="F37" s="85">
        <f t="shared" si="2"/>
        <v>0.0238095238095238</v>
      </c>
      <c r="G37" s="5">
        <f t="shared" si="3"/>
        <v>186</v>
      </c>
      <c r="H37" s="87"/>
    </row>
    <row r="38" spans="1:8">
      <c r="A38" s="81"/>
      <c r="B38" s="81">
        <v>5</v>
      </c>
      <c r="C38" s="81" t="s">
        <v>181</v>
      </c>
      <c r="D38" s="82">
        <v>0</v>
      </c>
      <c r="E38" s="81">
        <v>46</v>
      </c>
      <c r="F38" s="85">
        <f t="shared" si="2"/>
        <v>0</v>
      </c>
      <c r="G38" s="5">
        <f t="shared" si="3"/>
        <v>1</v>
      </c>
      <c r="H38" s="87"/>
    </row>
    <row r="39" spans="1:8">
      <c r="A39" s="81"/>
      <c r="B39" s="81">
        <v>6</v>
      </c>
      <c r="C39" s="81" t="s">
        <v>45</v>
      </c>
      <c r="D39" s="82">
        <v>1</v>
      </c>
      <c r="E39" s="81">
        <v>46</v>
      </c>
      <c r="F39" s="85">
        <f t="shared" si="2"/>
        <v>0.0217391304347826</v>
      </c>
      <c r="G39" s="5">
        <f t="shared" si="3"/>
        <v>185</v>
      </c>
      <c r="H39" s="87"/>
    </row>
    <row r="40" spans="1:8">
      <c r="A40" s="81"/>
      <c r="B40" s="81">
        <v>7</v>
      </c>
      <c r="C40" s="81" t="s">
        <v>190</v>
      </c>
      <c r="D40" s="82">
        <v>0</v>
      </c>
      <c r="E40" s="81">
        <v>45</v>
      </c>
      <c r="F40" s="85">
        <f t="shared" si="2"/>
        <v>0</v>
      </c>
      <c r="G40" s="5">
        <f t="shared" si="3"/>
        <v>1</v>
      </c>
      <c r="H40" s="87"/>
    </row>
    <row r="41" spans="1:8">
      <c r="A41" s="81"/>
      <c r="B41" s="81">
        <v>8</v>
      </c>
      <c r="C41" s="81" t="s">
        <v>156</v>
      </c>
      <c r="D41" s="82">
        <v>0</v>
      </c>
      <c r="E41" s="81">
        <v>45</v>
      </c>
      <c r="F41" s="85">
        <f t="shared" si="2"/>
        <v>0</v>
      </c>
      <c r="G41" s="5">
        <f t="shared" si="3"/>
        <v>1</v>
      </c>
      <c r="H41" s="87"/>
    </row>
    <row r="42" spans="1:8">
      <c r="A42" s="81"/>
      <c r="B42" s="81">
        <v>9</v>
      </c>
      <c r="C42" s="81" t="s">
        <v>165</v>
      </c>
      <c r="D42" s="82">
        <v>0</v>
      </c>
      <c r="E42" s="81">
        <v>42</v>
      </c>
      <c r="F42" s="85">
        <f t="shared" si="2"/>
        <v>0</v>
      </c>
      <c r="G42" s="5">
        <f t="shared" si="3"/>
        <v>1</v>
      </c>
      <c r="H42" s="87"/>
    </row>
    <row r="43" spans="1:8">
      <c r="A43" s="81"/>
      <c r="B43" s="81">
        <v>10</v>
      </c>
      <c r="C43" s="81" t="s">
        <v>169</v>
      </c>
      <c r="D43" s="82">
        <v>0</v>
      </c>
      <c r="E43" s="81">
        <v>42</v>
      </c>
      <c r="F43" s="85">
        <f t="shared" si="2"/>
        <v>0</v>
      </c>
      <c r="G43" s="5">
        <f t="shared" si="3"/>
        <v>1</v>
      </c>
      <c r="H43" s="87"/>
    </row>
    <row r="44" spans="1:8">
      <c r="A44" s="81"/>
      <c r="B44" s="81">
        <v>11</v>
      </c>
      <c r="C44" s="81" t="s">
        <v>42</v>
      </c>
      <c r="D44" s="82">
        <v>1</v>
      </c>
      <c r="E44" s="81">
        <v>41</v>
      </c>
      <c r="F44" s="85">
        <f t="shared" si="2"/>
        <v>0.024390243902439</v>
      </c>
      <c r="G44" s="5">
        <f t="shared" si="3"/>
        <v>187</v>
      </c>
      <c r="H44" s="87"/>
    </row>
    <row r="45" spans="1:8">
      <c r="A45" s="81"/>
      <c r="B45" s="81">
        <v>12</v>
      </c>
      <c r="C45" s="81" t="s">
        <v>557</v>
      </c>
      <c r="D45" s="82">
        <v>0</v>
      </c>
      <c r="E45" s="81">
        <v>50</v>
      </c>
      <c r="F45" s="85">
        <f t="shared" si="2"/>
        <v>0</v>
      </c>
      <c r="G45" s="5">
        <f t="shared" si="3"/>
        <v>1</v>
      </c>
      <c r="H45" s="87"/>
    </row>
    <row r="46" spans="1:8">
      <c r="A46" s="81"/>
      <c r="B46" s="81">
        <v>13</v>
      </c>
      <c r="C46" s="81" t="s">
        <v>558</v>
      </c>
      <c r="D46" s="82">
        <v>0</v>
      </c>
      <c r="E46" s="81">
        <v>41</v>
      </c>
      <c r="F46" s="85">
        <f t="shared" si="2"/>
        <v>0</v>
      </c>
      <c r="G46" s="5">
        <f t="shared" si="3"/>
        <v>1</v>
      </c>
      <c r="H46" s="87"/>
    </row>
    <row r="47" spans="1:8">
      <c r="A47" s="81"/>
      <c r="B47" s="81">
        <v>14</v>
      </c>
      <c r="C47" s="81" t="s">
        <v>559</v>
      </c>
      <c r="D47" s="82">
        <v>0</v>
      </c>
      <c r="E47" s="81">
        <v>42</v>
      </c>
      <c r="F47" s="85">
        <f t="shared" si="2"/>
        <v>0</v>
      </c>
      <c r="G47" s="5">
        <f t="shared" si="3"/>
        <v>1</v>
      </c>
      <c r="H47" s="87"/>
    </row>
    <row r="48" spans="1:8">
      <c r="A48" s="81"/>
      <c r="B48" s="81">
        <v>15</v>
      </c>
      <c r="C48" s="81" t="s">
        <v>560</v>
      </c>
      <c r="D48" s="82">
        <v>0</v>
      </c>
      <c r="E48" s="81">
        <v>42</v>
      </c>
      <c r="F48" s="85">
        <f t="shared" si="2"/>
        <v>0</v>
      </c>
      <c r="G48" s="5">
        <f t="shared" si="3"/>
        <v>1</v>
      </c>
      <c r="H48" s="87"/>
    </row>
    <row r="49" spans="1:8">
      <c r="A49" s="81"/>
      <c r="B49" s="81">
        <v>16</v>
      </c>
      <c r="C49" s="81" t="s">
        <v>561</v>
      </c>
      <c r="D49" s="82">
        <v>0</v>
      </c>
      <c r="E49" s="81">
        <v>39</v>
      </c>
      <c r="F49" s="85">
        <f t="shared" si="2"/>
        <v>0</v>
      </c>
      <c r="G49" s="5">
        <f t="shared" si="3"/>
        <v>1</v>
      </c>
      <c r="H49" s="87"/>
    </row>
    <row r="50" spans="1:8">
      <c r="A50" s="81"/>
      <c r="B50" s="81">
        <v>17</v>
      </c>
      <c r="C50" s="81" t="s">
        <v>32</v>
      </c>
      <c r="D50" s="82">
        <v>3</v>
      </c>
      <c r="E50" s="81">
        <v>41</v>
      </c>
      <c r="F50" s="85">
        <f t="shared" si="2"/>
        <v>0.0731707317073171</v>
      </c>
      <c r="G50" s="5">
        <f t="shared" si="3"/>
        <v>188</v>
      </c>
      <c r="H50" s="87"/>
    </row>
    <row r="51" spans="1:8">
      <c r="A51" s="81"/>
      <c r="B51" s="81">
        <v>18</v>
      </c>
      <c r="C51" s="81" t="s">
        <v>145</v>
      </c>
      <c r="D51" s="82">
        <v>0</v>
      </c>
      <c r="E51" s="81">
        <v>40</v>
      </c>
      <c r="F51" s="85">
        <f t="shared" si="2"/>
        <v>0</v>
      </c>
      <c r="G51" s="5">
        <f t="shared" si="3"/>
        <v>1</v>
      </c>
      <c r="H51" s="87"/>
    </row>
    <row r="52" spans="1:8">
      <c r="A52" s="81"/>
      <c r="B52" s="81">
        <v>19</v>
      </c>
      <c r="C52" s="81" t="s">
        <v>562</v>
      </c>
      <c r="D52" s="82">
        <v>0</v>
      </c>
      <c r="E52" s="81">
        <v>40</v>
      </c>
      <c r="F52" s="85">
        <f t="shared" si="2"/>
        <v>0</v>
      </c>
      <c r="G52" s="5">
        <f t="shared" si="3"/>
        <v>1</v>
      </c>
      <c r="H52" s="88"/>
    </row>
    <row r="53" spans="1:8">
      <c r="A53" s="81"/>
      <c r="B53" s="81">
        <v>20</v>
      </c>
      <c r="C53" s="81" t="s">
        <v>216</v>
      </c>
      <c r="D53" s="82">
        <v>0</v>
      </c>
      <c r="E53" s="81">
        <v>40</v>
      </c>
      <c r="F53" s="85">
        <f t="shared" si="2"/>
        <v>0</v>
      </c>
      <c r="G53" s="5">
        <f t="shared" si="3"/>
        <v>1</v>
      </c>
      <c r="H53" s="88"/>
    </row>
    <row r="54" spans="1:8">
      <c r="A54" s="81"/>
      <c r="B54" s="81">
        <v>21</v>
      </c>
      <c r="C54" s="81" t="s">
        <v>221</v>
      </c>
      <c r="D54" s="82">
        <v>0</v>
      </c>
      <c r="E54" s="81">
        <v>40</v>
      </c>
      <c r="F54" s="85">
        <f t="shared" si="2"/>
        <v>0</v>
      </c>
      <c r="G54" s="5">
        <f t="shared" si="3"/>
        <v>1</v>
      </c>
      <c r="H54" s="88"/>
    </row>
    <row r="55" spans="1:8">
      <c r="A55" s="81"/>
      <c r="B55" s="81">
        <v>22</v>
      </c>
      <c r="C55" s="81" t="s">
        <v>563</v>
      </c>
      <c r="D55" s="82">
        <v>0</v>
      </c>
      <c r="E55" s="81">
        <v>40</v>
      </c>
      <c r="F55" s="85">
        <f t="shared" si="2"/>
        <v>0</v>
      </c>
      <c r="G55" s="5">
        <f t="shared" si="3"/>
        <v>1</v>
      </c>
      <c r="H55" s="88"/>
    </row>
    <row r="56" spans="1:8">
      <c r="A56" s="81"/>
      <c r="B56" s="81">
        <v>23</v>
      </c>
      <c r="C56" s="81" t="s">
        <v>141</v>
      </c>
      <c r="D56" s="82">
        <v>0</v>
      </c>
      <c r="E56" s="81">
        <v>39</v>
      </c>
      <c r="F56" s="85">
        <f t="shared" si="2"/>
        <v>0</v>
      </c>
      <c r="G56" s="5">
        <f t="shared" si="3"/>
        <v>1</v>
      </c>
      <c r="H56" s="88"/>
    </row>
    <row r="57" spans="1:8">
      <c r="A57" s="81"/>
      <c r="B57" s="81">
        <v>24</v>
      </c>
      <c r="C57" s="81" t="s">
        <v>59</v>
      </c>
      <c r="D57" s="82">
        <v>0</v>
      </c>
      <c r="E57" s="81">
        <v>42</v>
      </c>
      <c r="F57" s="85">
        <f t="shared" si="2"/>
        <v>0</v>
      </c>
      <c r="G57" s="5">
        <f t="shared" si="3"/>
        <v>1</v>
      </c>
      <c r="H57" s="88"/>
    </row>
    <row r="58" spans="1:8">
      <c r="A58" s="81"/>
      <c r="B58" s="81">
        <v>25</v>
      </c>
      <c r="C58" s="81" t="s">
        <v>138</v>
      </c>
      <c r="D58" s="82">
        <v>0</v>
      </c>
      <c r="E58" s="81">
        <v>40</v>
      </c>
      <c r="F58" s="85">
        <f t="shared" si="2"/>
        <v>0</v>
      </c>
      <c r="G58" s="5">
        <f t="shared" si="3"/>
        <v>1</v>
      </c>
      <c r="H58" s="88"/>
    </row>
    <row r="59" spans="1:8">
      <c r="A59" s="81"/>
      <c r="B59" s="81">
        <v>26</v>
      </c>
      <c r="C59" s="81" t="s">
        <v>195</v>
      </c>
      <c r="D59" s="82">
        <v>0</v>
      </c>
      <c r="E59" s="81">
        <v>40</v>
      </c>
      <c r="F59" s="85">
        <f t="shared" si="2"/>
        <v>0</v>
      </c>
      <c r="G59" s="5">
        <f t="shared" si="3"/>
        <v>1</v>
      </c>
      <c r="H59" s="87"/>
    </row>
    <row r="60" spans="1:8">
      <c r="A60" s="81"/>
      <c r="B60" s="81">
        <v>27</v>
      </c>
      <c r="C60" s="81" t="s">
        <v>564</v>
      </c>
      <c r="D60" s="82">
        <v>0</v>
      </c>
      <c r="E60" s="81">
        <v>40</v>
      </c>
      <c r="F60" s="85">
        <f t="shared" si="2"/>
        <v>0</v>
      </c>
      <c r="G60" s="5">
        <f t="shared" si="3"/>
        <v>1</v>
      </c>
      <c r="H60" s="87"/>
    </row>
    <row r="61" customHeight="1" spans="1:8">
      <c r="A61" s="83" t="s">
        <v>4</v>
      </c>
      <c r="B61" s="5">
        <v>1</v>
      </c>
      <c r="C61" s="5" t="s">
        <v>565</v>
      </c>
      <c r="D61" s="5">
        <v>0</v>
      </c>
      <c r="E61" s="5">
        <v>35</v>
      </c>
      <c r="F61" s="85">
        <f t="shared" si="2"/>
        <v>0</v>
      </c>
      <c r="G61" s="5">
        <f t="shared" si="3"/>
        <v>1</v>
      </c>
      <c r="H61" s="86"/>
    </row>
    <row r="62" customHeight="1" spans="1:8">
      <c r="A62" s="14"/>
      <c r="B62" s="5">
        <v>2</v>
      </c>
      <c r="C62" s="5" t="s">
        <v>274</v>
      </c>
      <c r="D62" s="5">
        <v>0</v>
      </c>
      <c r="E62" s="5">
        <v>35</v>
      </c>
      <c r="F62" s="85">
        <f t="shared" si="2"/>
        <v>0</v>
      </c>
      <c r="G62" s="5">
        <f t="shared" si="3"/>
        <v>1</v>
      </c>
      <c r="H62" s="86"/>
    </row>
    <row r="63" customHeight="1" spans="1:8">
      <c r="A63" s="14"/>
      <c r="B63" s="5">
        <v>3</v>
      </c>
      <c r="C63" s="5" t="s">
        <v>566</v>
      </c>
      <c r="D63" s="5">
        <v>0</v>
      </c>
      <c r="E63" s="5">
        <v>38</v>
      </c>
      <c r="F63" s="85">
        <f t="shared" si="2"/>
        <v>0</v>
      </c>
      <c r="G63" s="5">
        <f t="shared" si="3"/>
        <v>1</v>
      </c>
      <c r="H63" s="86"/>
    </row>
    <row r="64" customHeight="1" spans="1:8">
      <c r="A64" s="14"/>
      <c r="B64" s="5">
        <v>4</v>
      </c>
      <c r="C64" s="5" t="s">
        <v>567</v>
      </c>
      <c r="D64" s="5">
        <v>0</v>
      </c>
      <c r="E64" s="5">
        <v>37</v>
      </c>
      <c r="F64" s="85">
        <f t="shared" si="2"/>
        <v>0</v>
      </c>
      <c r="G64" s="5">
        <f t="shared" si="3"/>
        <v>1</v>
      </c>
      <c r="H64" s="86"/>
    </row>
    <row r="65" customHeight="1" spans="1:8">
      <c r="A65" s="14"/>
      <c r="B65" s="5">
        <v>5</v>
      </c>
      <c r="C65" s="5" t="s">
        <v>265</v>
      </c>
      <c r="D65" s="5">
        <v>0</v>
      </c>
      <c r="E65" s="5">
        <v>40</v>
      </c>
      <c r="F65" s="85">
        <f t="shared" si="2"/>
        <v>0</v>
      </c>
      <c r="G65" s="5">
        <f t="shared" si="3"/>
        <v>1</v>
      </c>
      <c r="H65" s="86"/>
    </row>
    <row r="66" customHeight="1" spans="1:8">
      <c r="A66" s="14"/>
      <c r="B66" s="5">
        <v>6</v>
      </c>
      <c r="C66" s="5" t="s">
        <v>568</v>
      </c>
      <c r="D66" s="5">
        <v>0</v>
      </c>
      <c r="E66" s="5">
        <v>39</v>
      </c>
      <c r="F66" s="85">
        <f t="shared" si="2"/>
        <v>0</v>
      </c>
      <c r="G66" s="5">
        <f t="shared" si="3"/>
        <v>1</v>
      </c>
      <c r="H66" s="86"/>
    </row>
    <row r="67" customHeight="1" spans="1:8">
      <c r="A67" s="14"/>
      <c r="B67" s="5">
        <v>7</v>
      </c>
      <c r="C67" s="5" t="s">
        <v>256</v>
      </c>
      <c r="D67" s="5">
        <v>0</v>
      </c>
      <c r="E67" s="5">
        <v>40</v>
      </c>
      <c r="F67" s="85">
        <f t="shared" si="2"/>
        <v>0</v>
      </c>
      <c r="G67" s="5">
        <f t="shared" si="3"/>
        <v>1</v>
      </c>
      <c r="H67" s="86"/>
    </row>
    <row r="68" customHeight="1" spans="1:8">
      <c r="A68" s="14"/>
      <c r="B68" s="5">
        <v>8</v>
      </c>
      <c r="C68" s="5" t="s">
        <v>247</v>
      </c>
      <c r="D68" s="5">
        <v>0</v>
      </c>
      <c r="E68" s="5">
        <v>40</v>
      </c>
      <c r="F68" s="85">
        <f t="shared" ref="F68:F99" si="4">D68/E68</f>
        <v>0</v>
      </c>
      <c r="G68" s="5">
        <f t="shared" ref="G68:G99" si="5">RANK(F68,$F$3:$F$190,1)</f>
        <v>1</v>
      </c>
      <c r="H68" s="86"/>
    </row>
    <row r="69" customHeight="1" spans="1:8">
      <c r="A69" s="14"/>
      <c r="B69" s="5">
        <v>9</v>
      </c>
      <c r="C69" s="5" t="s">
        <v>569</v>
      </c>
      <c r="D69" s="5">
        <v>0</v>
      </c>
      <c r="E69" s="5">
        <v>45</v>
      </c>
      <c r="F69" s="85">
        <f t="shared" si="4"/>
        <v>0</v>
      </c>
      <c r="G69" s="5">
        <f t="shared" si="5"/>
        <v>1</v>
      </c>
      <c r="H69" s="86"/>
    </row>
    <row r="70" customHeight="1" spans="1:8">
      <c r="A70" s="14"/>
      <c r="B70" s="5">
        <v>10</v>
      </c>
      <c r="C70" s="5" t="s">
        <v>252</v>
      </c>
      <c r="D70" s="5">
        <v>0</v>
      </c>
      <c r="E70" s="5">
        <v>45</v>
      </c>
      <c r="F70" s="85">
        <f t="shared" si="4"/>
        <v>0</v>
      </c>
      <c r="G70" s="5">
        <f t="shared" si="5"/>
        <v>1</v>
      </c>
      <c r="H70" s="86"/>
    </row>
    <row r="71" customHeight="1" spans="1:8">
      <c r="A71" s="14"/>
      <c r="B71" s="5">
        <v>11</v>
      </c>
      <c r="C71" s="9" t="s">
        <v>570</v>
      </c>
      <c r="D71" s="5">
        <v>0</v>
      </c>
      <c r="E71" s="5">
        <v>35</v>
      </c>
      <c r="F71" s="85">
        <f t="shared" si="4"/>
        <v>0</v>
      </c>
      <c r="G71" s="5">
        <f t="shared" si="5"/>
        <v>1</v>
      </c>
      <c r="H71" s="86"/>
    </row>
    <row r="72" customHeight="1" spans="1:8">
      <c r="A72" s="14"/>
      <c r="B72" s="5">
        <v>12</v>
      </c>
      <c r="C72" s="9" t="s">
        <v>571</v>
      </c>
      <c r="D72" s="5">
        <v>0</v>
      </c>
      <c r="E72" s="5">
        <v>35</v>
      </c>
      <c r="F72" s="85">
        <f t="shared" si="4"/>
        <v>0</v>
      </c>
      <c r="G72" s="5">
        <f t="shared" si="5"/>
        <v>1</v>
      </c>
      <c r="H72" s="86"/>
    </row>
    <row r="73" customHeight="1" spans="1:8">
      <c r="A73" s="14"/>
      <c r="B73" s="5">
        <v>13</v>
      </c>
      <c r="C73" s="9" t="s">
        <v>242</v>
      </c>
      <c r="D73" s="5">
        <v>0</v>
      </c>
      <c r="E73" s="5">
        <v>45</v>
      </c>
      <c r="F73" s="85">
        <f t="shared" si="4"/>
        <v>0</v>
      </c>
      <c r="G73" s="5">
        <f t="shared" si="5"/>
        <v>1</v>
      </c>
      <c r="H73" s="86"/>
    </row>
    <row r="74" customHeight="1" spans="1:8">
      <c r="A74" s="14"/>
      <c r="B74" s="5">
        <v>14</v>
      </c>
      <c r="C74" s="9" t="s">
        <v>230</v>
      </c>
      <c r="D74" s="5">
        <v>0</v>
      </c>
      <c r="E74" s="5">
        <v>45</v>
      </c>
      <c r="F74" s="85">
        <f t="shared" si="4"/>
        <v>0</v>
      </c>
      <c r="G74" s="5">
        <f t="shared" si="5"/>
        <v>1</v>
      </c>
      <c r="H74" s="86"/>
    </row>
    <row r="75" customHeight="1" spans="1:8">
      <c r="A75" s="14"/>
      <c r="B75" s="5">
        <v>15</v>
      </c>
      <c r="C75" s="9" t="s">
        <v>572</v>
      </c>
      <c r="D75" s="5">
        <v>0</v>
      </c>
      <c r="E75" s="5">
        <v>40</v>
      </c>
      <c r="F75" s="85">
        <f t="shared" si="4"/>
        <v>0</v>
      </c>
      <c r="G75" s="5">
        <f t="shared" si="5"/>
        <v>1</v>
      </c>
      <c r="H75" s="86"/>
    </row>
    <row r="76" customHeight="1" spans="1:8">
      <c r="A76" s="14"/>
      <c r="B76" s="5">
        <v>16</v>
      </c>
      <c r="C76" s="9" t="s">
        <v>239</v>
      </c>
      <c r="D76" s="5">
        <v>0</v>
      </c>
      <c r="E76" s="5">
        <v>45</v>
      </c>
      <c r="F76" s="85">
        <f t="shared" si="4"/>
        <v>0</v>
      </c>
      <c r="G76" s="5">
        <f t="shared" si="5"/>
        <v>1</v>
      </c>
      <c r="H76" s="86"/>
    </row>
    <row r="77" customHeight="1" spans="1:8">
      <c r="A77" s="14"/>
      <c r="B77" s="5">
        <v>17</v>
      </c>
      <c r="C77" s="9" t="s">
        <v>225</v>
      </c>
      <c r="D77" s="5">
        <v>0</v>
      </c>
      <c r="E77" s="5">
        <v>45</v>
      </c>
      <c r="F77" s="85">
        <f t="shared" si="4"/>
        <v>0</v>
      </c>
      <c r="G77" s="5">
        <f t="shared" si="5"/>
        <v>1</v>
      </c>
      <c r="H77" s="86"/>
    </row>
    <row r="78" customHeight="1" spans="1:8">
      <c r="A78" s="14"/>
      <c r="B78" s="5">
        <v>18</v>
      </c>
      <c r="C78" s="9" t="s">
        <v>573</v>
      </c>
      <c r="D78" s="5">
        <v>0</v>
      </c>
      <c r="E78" s="5">
        <v>45</v>
      </c>
      <c r="F78" s="85">
        <f t="shared" si="4"/>
        <v>0</v>
      </c>
      <c r="G78" s="5">
        <f t="shared" si="5"/>
        <v>1</v>
      </c>
      <c r="H78" s="86"/>
    </row>
    <row r="79" customHeight="1" spans="1:8">
      <c r="A79" s="14"/>
      <c r="B79" s="5">
        <v>19</v>
      </c>
      <c r="C79" s="9" t="s">
        <v>574</v>
      </c>
      <c r="D79" s="5">
        <v>0</v>
      </c>
      <c r="E79" s="5">
        <v>35</v>
      </c>
      <c r="F79" s="85">
        <f t="shared" si="4"/>
        <v>0</v>
      </c>
      <c r="G79" s="5">
        <f t="shared" si="5"/>
        <v>1</v>
      </c>
      <c r="H79" s="86"/>
    </row>
    <row r="80" customHeight="1" spans="1:8">
      <c r="A80" s="14"/>
      <c r="B80" s="5">
        <v>20</v>
      </c>
      <c r="C80" s="9" t="s">
        <v>575</v>
      </c>
      <c r="D80" s="5">
        <v>0</v>
      </c>
      <c r="E80" s="5">
        <v>35</v>
      </c>
      <c r="F80" s="85">
        <f t="shared" si="4"/>
        <v>0</v>
      </c>
      <c r="G80" s="5">
        <f t="shared" si="5"/>
        <v>1</v>
      </c>
      <c r="H80" s="86"/>
    </row>
    <row r="81" customHeight="1" spans="1:8">
      <c r="A81" s="14"/>
      <c r="B81" s="5">
        <v>21</v>
      </c>
      <c r="C81" s="9" t="s">
        <v>576</v>
      </c>
      <c r="D81" s="5">
        <v>0</v>
      </c>
      <c r="E81" s="5">
        <v>45</v>
      </c>
      <c r="F81" s="85">
        <f t="shared" si="4"/>
        <v>0</v>
      </c>
      <c r="G81" s="5">
        <f t="shared" si="5"/>
        <v>1</v>
      </c>
      <c r="H81" s="86"/>
    </row>
    <row r="82" customHeight="1" spans="1:8">
      <c r="A82" s="14"/>
      <c r="B82" s="5">
        <v>22</v>
      </c>
      <c r="C82" s="9" t="s">
        <v>577</v>
      </c>
      <c r="D82" s="5">
        <v>0</v>
      </c>
      <c r="E82" s="5">
        <v>40</v>
      </c>
      <c r="F82" s="85">
        <f t="shared" si="4"/>
        <v>0</v>
      </c>
      <c r="G82" s="5">
        <f t="shared" si="5"/>
        <v>1</v>
      </c>
      <c r="H82" s="86"/>
    </row>
    <row r="83" customHeight="1" spans="1:8">
      <c r="A83" s="14"/>
      <c r="B83" s="5">
        <v>23</v>
      </c>
      <c r="C83" s="9" t="s">
        <v>578</v>
      </c>
      <c r="D83" s="5">
        <v>0</v>
      </c>
      <c r="E83" s="5">
        <v>50</v>
      </c>
      <c r="F83" s="85">
        <f t="shared" si="4"/>
        <v>0</v>
      </c>
      <c r="G83" s="5">
        <f t="shared" si="5"/>
        <v>1</v>
      </c>
      <c r="H83" s="86"/>
    </row>
    <row r="84" customHeight="1" spans="1:8">
      <c r="A84" s="14"/>
      <c r="B84" s="5">
        <v>24</v>
      </c>
      <c r="C84" s="9" t="s">
        <v>579</v>
      </c>
      <c r="D84" s="5">
        <v>0</v>
      </c>
      <c r="E84" s="5">
        <v>45</v>
      </c>
      <c r="F84" s="85">
        <f t="shared" si="4"/>
        <v>0</v>
      </c>
      <c r="G84" s="5">
        <f t="shared" si="5"/>
        <v>1</v>
      </c>
      <c r="H84" s="86"/>
    </row>
    <row r="85" customHeight="1" spans="1:8">
      <c r="A85" s="14"/>
      <c r="B85" s="5">
        <v>25</v>
      </c>
      <c r="C85" s="9" t="s">
        <v>580</v>
      </c>
      <c r="D85" s="5">
        <v>0</v>
      </c>
      <c r="E85" s="5">
        <v>45</v>
      </c>
      <c r="F85" s="85">
        <f t="shared" si="4"/>
        <v>0</v>
      </c>
      <c r="G85" s="5">
        <f t="shared" si="5"/>
        <v>1</v>
      </c>
      <c r="H85" s="86"/>
    </row>
    <row r="86" customHeight="1" spans="1:8">
      <c r="A86" s="14"/>
      <c r="B86" s="5">
        <v>26</v>
      </c>
      <c r="C86" s="9" t="s">
        <v>581</v>
      </c>
      <c r="D86" s="5">
        <v>0</v>
      </c>
      <c r="E86" s="5">
        <v>45</v>
      </c>
      <c r="F86" s="85">
        <f t="shared" si="4"/>
        <v>0</v>
      </c>
      <c r="G86" s="5">
        <f t="shared" si="5"/>
        <v>1</v>
      </c>
      <c r="H86" s="86"/>
    </row>
    <row r="87" customHeight="1" spans="1:8">
      <c r="A87" s="14"/>
      <c r="B87" s="5">
        <v>27</v>
      </c>
      <c r="C87" s="9" t="s">
        <v>582</v>
      </c>
      <c r="D87" s="5">
        <v>0</v>
      </c>
      <c r="E87" s="5">
        <v>45</v>
      </c>
      <c r="F87" s="85">
        <f t="shared" si="4"/>
        <v>0</v>
      </c>
      <c r="G87" s="5">
        <f t="shared" si="5"/>
        <v>1</v>
      </c>
      <c r="H87" s="86"/>
    </row>
    <row r="88" customHeight="1" spans="1:8">
      <c r="A88" s="5" t="s">
        <v>5</v>
      </c>
      <c r="B88" s="5">
        <v>1</v>
      </c>
      <c r="C88" s="5" t="s">
        <v>583</v>
      </c>
      <c r="D88" s="5">
        <v>0</v>
      </c>
      <c r="E88" s="5">
        <v>39</v>
      </c>
      <c r="F88" s="85">
        <f t="shared" si="4"/>
        <v>0</v>
      </c>
      <c r="G88" s="5">
        <f t="shared" si="5"/>
        <v>1</v>
      </c>
      <c r="H88" s="89"/>
    </row>
    <row r="89" customHeight="1" spans="1:8">
      <c r="A89" s="5"/>
      <c r="B89" s="5">
        <v>2</v>
      </c>
      <c r="C89" s="5" t="s">
        <v>584</v>
      </c>
      <c r="D89" s="5">
        <v>0</v>
      </c>
      <c r="E89" s="5">
        <v>33</v>
      </c>
      <c r="F89" s="85">
        <f t="shared" si="4"/>
        <v>0</v>
      </c>
      <c r="G89" s="5">
        <f t="shared" si="5"/>
        <v>1</v>
      </c>
      <c r="H89" s="90"/>
    </row>
    <row r="90" customHeight="1" spans="1:8">
      <c r="A90" s="5"/>
      <c r="B90" s="5">
        <v>3</v>
      </c>
      <c r="C90" s="5" t="s">
        <v>585</v>
      </c>
      <c r="D90" s="5">
        <v>0</v>
      </c>
      <c r="E90" s="5">
        <v>13</v>
      </c>
      <c r="F90" s="85">
        <f t="shared" si="4"/>
        <v>0</v>
      </c>
      <c r="G90" s="5">
        <f t="shared" si="5"/>
        <v>1</v>
      </c>
      <c r="H90" s="90"/>
    </row>
    <row r="91" customHeight="1" spans="1:8">
      <c r="A91" s="5"/>
      <c r="B91" s="5">
        <v>4</v>
      </c>
      <c r="C91" s="5" t="s">
        <v>586</v>
      </c>
      <c r="D91" s="5">
        <v>0</v>
      </c>
      <c r="E91" s="5">
        <v>9</v>
      </c>
      <c r="F91" s="85">
        <f t="shared" si="4"/>
        <v>0</v>
      </c>
      <c r="G91" s="5">
        <f t="shared" si="5"/>
        <v>1</v>
      </c>
      <c r="H91" s="90"/>
    </row>
    <row r="92" customHeight="1" spans="1:8">
      <c r="A92" s="5"/>
      <c r="B92" s="5">
        <v>5</v>
      </c>
      <c r="C92" s="5" t="s">
        <v>587</v>
      </c>
      <c r="D92" s="5">
        <v>0</v>
      </c>
      <c r="E92" s="5">
        <v>35</v>
      </c>
      <c r="F92" s="85">
        <f t="shared" si="4"/>
        <v>0</v>
      </c>
      <c r="G92" s="5">
        <f t="shared" si="5"/>
        <v>1</v>
      </c>
      <c r="H92" s="90"/>
    </row>
    <row r="93" customHeight="1" spans="1:8">
      <c r="A93" s="5"/>
      <c r="B93" s="5">
        <v>6</v>
      </c>
      <c r="C93" s="5" t="s">
        <v>588</v>
      </c>
      <c r="D93" s="5">
        <v>0</v>
      </c>
      <c r="E93" s="5">
        <v>38</v>
      </c>
      <c r="F93" s="85">
        <f t="shared" si="4"/>
        <v>0</v>
      </c>
      <c r="G93" s="5">
        <f t="shared" si="5"/>
        <v>1</v>
      </c>
      <c r="H93" s="90"/>
    </row>
    <row r="94" customHeight="1" spans="1:8">
      <c r="A94" s="5"/>
      <c r="B94" s="5">
        <v>7</v>
      </c>
      <c r="C94" s="5" t="s">
        <v>589</v>
      </c>
      <c r="D94" s="5">
        <v>0</v>
      </c>
      <c r="E94" s="5">
        <v>41</v>
      </c>
      <c r="F94" s="85">
        <f t="shared" si="4"/>
        <v>0</v>
      </c>
      <c r="G94" s="5">
        <f t="shared" si="5"/>
        <v>1</v>
      </c>
      <c r="H94" s="90"/>
    </row>
    <row r="95" customHeight="1" spans="1:8">
      <c r="A95" s="5"/>
      <c r="B95" s="5">
        <v>8</v>
      </c>
      <c r="C95" s="5" t="s">
        <v>590</v>
      </c>
      <c r="D95" s="5">
        <v>0</v>
      </c>
      <c r="E95" s="5">
        <v>38</v>
      </c>
      <c r="F95" s="85">
        <f t="shared" si="4"/>
        <v>0</v>
      </c>
      <c r="G95" s="5">
        <f t="shared" si="5"/>
        <v>1</v>
      </c>
      <c r="H95" s="90"/>
    </row>
    <row r="96" customHeight="1" spans="1:8">
      <c r="A96" s="5"/>
      <c r="B96" s="5">
        <v>9</v>
      </c>
      <c r="C96" s="5" t="s">
        <v>591</v>
      </c>
      <c r="D96" s="5">
        <v>0</v>
      </c>
      <c r="E96" s="5">
        <v>39</v>
      </c>
      <c r="F96" s="85">
        <f t="shared" si="4"/>
        <v>0</v>
      </c>
      <c r="G96" s="5">
        <f t="shared" si="5"/>
        <v>1</v>
      </c>
      <c r="H96" s="90"/>
    </row>
    <row r="97" customHeight="1" spans="1:8">
      <c r="A97" s="5"/>
      <c r="B97" s="5">
        <v>10</v>
      </c>
      <c r="C97" s="5" t="s">
        <v>592</v>
      </c>
      <c r="D97" s="5">
        <v>0</v>
      </c>
      <c r="E97" s="5">
        <v>31</v>
      </c>
      <c r="F97" s="85">
        <f t="shared" si="4"/>
        <v>0</v>
      </c>
      <c r="G97" s="5">
        <f t="shared" si="5"/>
        <v>1</v>
      </c>
      <c r="H97" s="90"/>
    </row>
    <row r="98" customHeight="1" spans="1:8">
      <c r="A98" s="5"/>
      <c r="B98" s="5">
        <v>11</v>
      </c>
      <c r="C98" s="5" t="s">
        <v>344</v>
      </c>
      <c r="D98" s="5">
        <v>0</v>
      </c>
      <c r="E98" s="5">
        <v>40</v>
      </c>
      <c r="F98" s="85">
        <f t="shared" si="4"/>
        <v>0</v>
      </c>
      <c r="G98" s="5">
        <f t="shared" si="5"/>
        <v>1</v>
      </c>
      <c r="H98" s="90"/>
    </row>
    <row r="99" customHeight="1" spans="1:8">
      <c r="A99" s="5"/>
      <c r="B99" s="5">
        <v>12</v>
      </c>
      <c r="C99" s="5" t="s">
        <v>593</v>
      </c>
      <c r="D99" s="5">
        <v>0</v>
      </c>
      <c r="E99" s="5">
        <v>39</v>
      </c>
      <c r="F99" s="85">
        <f t="shared" si="4"/>
        <v>0</v>
      </c>
      <c r="G99" s="5">
        <f t="shared" si="5"/>
        <v>1</v>
      </c>
      <c r="H99" s="90"/>
    </row>
    <row r="100" customHeight="1" spans="1:8">
      <c r="A100" s="5"/>
      <c r="B100" s="5">
        <v>13</v>
      </c>
      <c r="C100" s="5" t="s">
        <v>594</v>
      </c>
      <c r="D100" s="5">
        <v>0</v>
      </c>
      <c r="E100" s="5">
        <v>39</v>
      </c>
      <c r="F100" s="85">
        <f t="shared" ref="F100:F131" si="6">D100/E100</f>
        <v>0</v>
      </c>
      <c r="G100" s="5">
        <f t="shared" ref="G100:G131" si="7">RANK(F100,$F$3:$F$190,1)</f>
        <v>1</v>
      </c>
      <c r="H100" s="90"/>
    </row>
    <row r="101" customHeight="1" spans="1:8">
      <c r="A101" s="5"/>
      <c r="B101" s="5">
        <v>14</v>
      </c>
      <c r="C101" s="5" t="s">
        <v>309</v>
      </c>
      <c r="D101" s="5">
        <v>0</v>
      </c>
      <c r="E101" s="5">
        <v>41</v>
      </c>
      <c r="F101" s="85">
        <f t="shared" si="6"/>
        <v>0</v>
      </c>
      <c r="G101" s="5">
        <f t="shared" si="7"/>
        <v>1</v>
      </c>
      <c r="H101" s="90"/>
    </row>
    <row r="102" customHeight="1" spans="1:8">
      <c r="A102" s="5"/>
      <c r="B102" s="5">
        <v>15</v>
      </c>
      <c r="C102" s="5" t="s">
        <v>595</v>
      </c>
      <c r="D102" s="5">
        <v>0</v>
      </c>
      <c r="E102" s="5">
        <v>37</v>
      </c>
      <c r="F102" s="85">
        <f t="shared" si="6"/>
        <v>0</v>
      </c>
      <c r="G102" s="5">
        <f t="shared" si="7"/>
        <v>1</v>
      </c>
      <c r="H102" s="90"/>
    </row>
    <row r="103" customHeight="1" spans="1:8">
      <c r="A103" s="5"/>
      <c r="B103" s="5">
        <v>16</v>
      </c>
      <c r="C103" s="5" t="s">
        <v>596</v>
      </c>
      <c r="D103" s="5">
        <v>0</v>
      </c>
      <c r="E103" s="5">
        <v>38</v>
      </c>
      <c r="F103" s="85">
        <f t="shared" si="6"/>
        <v>0</v>
      </c>
      <c r="G103" s="5">
        <f t="shared" si="7"/>
        <v>1</v>
      </c>
      <c r="H103" s="90"/>
    </row>
    <row r="104" customHeight="1" spans="1:8">
      <c r="A104" s="5"/>
      <c r="B104" s="5">
        <v>17</v>
      </c>
      <c r="C104" s="5" t="s">
        <v>597</v>
      </c>
      <c r="D104" s="5">
        <v>0</v>
      </c>
      <c r="E104" s="5">
        <v>39</v>
      </c>
      <c r="F104" s="85">
        <f t="shared" si="6"/>
        <v>0</v>
      </c>
      <c r="G104" s="5">
        <f t="shared" si="7"/>
        <v>1</v>
      </c>
      <c r="H104" s="90"/>
    </row>
    <row r="105" customHeight="1" spans="1:8">
      <c r="A105" s="5"/>
      <c r="B105" s="5">
        <v>18</v>
      </c>
      <c r="C105" s="5" t="s">
        <v>598</v>
      </c>
      <c r="D105" s="5">
        <v>0</v>
      </c>
      <c r="E105" s="5">
        <v>45</v>
      </c>
      <c r="F105" s="85">
        <f t="shared" si="6"/>
        <v>0</v>
      </c>
      <c r="G105" s="5">
        <f t="shared" si="7"/>
        <v>1</v>
      </c>
      <c r="H105" s="90"/>
    </row>
    <row r="106" customHeight="1" spans="1:8">
      <c r="A106" s="5"/>
      <c r="B106" s="5">
        <v>19</v>
      </c>
      <c r="C106" s="5" t="s">
        <v>338</v>
      </c>
      <c r="D106" s="5">
        <v>0</v>
      </c>
      <c r="E106" s="5">
        <v>40</v>
      </c>
      <c r="F106" s="85">
        <f t="shared" si="6"/>
        <v>0</v>
      </c>
      <c r="G106" s="5">
        <f t="shared" si="7"/>
        <v>1</v>
      </c>
      <c r="H106" s="90"/>
    </row>
    <row r="107" customHeight="1" spans="1:8">
      <c r="A107" s="5"/>
      <c r="B107" s="5">
        <v>20</v>
      </c>
      <c r="C107" s="5" t="s">
        <v>599</v>
      </c>
      <c r="D107" s="5">
        <v>0</v>
      </c>
      <c r="E107" s="5">
        <v>40</v>
      </c>
      <c r="F107" s="85">
        <f t="shared" si="6"/>
        <v>0</v>
      </c>
      <c r="G107" s="5">
        <f t="shared" si="7"/>
        <v>1</v>
      </c>
      <c r="H107" s="90"/>
    </row>
    <row r="108" customHeight="1" spans="1:8">
      <c r="A108" s="5"/>
      <c r="B108" s="5">
        <v>21</v>
      </c>
      <c r="C108" s="5" t="s">
        <v>600</v>
      </c>
      <c r="D108" s="5">
        <v>0</v>
      </c>
      <c r="E108" s="5">
        <v>40</v>
      </c>
      <c r="F108" s="85">
        <f t="shared" si="6"/>
        <v>0</v>
      </c>
      <c r="G108" s="5">
        <f t="shared" si="7"/>
        <v>1</v>
      </c>
      <c r="H108" s="90"/>
    </row>
    <row r="109" customHeight="1" spans="1:8">
      <c r="A109" s="5"/>
      <c r="B109" s="5">
        <v>22</v>
      </c>
      <c r="C109" s="5" t="s">
        <v>601</v>
      </c>
      <c r="D109" s="5">
        <v>0</v>
      </c>
      <c r="E109" s="5">
        <v>40</v>
      </c>
      <c r="F109" s="85">
        <f t="shared" si="6"/>
        <v>0</v>
      </c>
      <c r="G109" s="5">
        <f t="shared" si="7"/>
        <v>1</v>
      </c>
      <c r="H109" s="90"/>
    </row>
    <row r="110" customHeight="1" spans="1:8">
      <c r="A110" s="5"/>
      <c r="B110" s="5">
        <v>23</v>
      </c>
      <c r="C110" s="5" t="s">
        <v>602</v>
      </c>
      <c r="D110" s="5">
        <v>0</v>
      </c>
      <c r="E110" s="5">
        <v>45</v>
      </c>
      <c r="F110" s="85">
        <f t="shared" si="6"/>
        <v>0</v>
      </c>
      <c r="G110" s="5">
        <f t="shared" si="7"/>
        <v>1</v>
      </c>
      <c r="H110" s="90"/>
    </row>
    <row r="111" customHeight="1" spans="1:8">
      <c r="A111" s="5"/>
      <c r="B111" s="5">
        <v>24</v>
      </c>
      <c r="C111" s="5" t="s">
        <v>294</v>
      </c>
      <c r="D111" s="5">
        <v>0</v>
      </c>
      <c r="E111" s="5">
        <v>40</v>
      </c>
      <c r="F111" s="85">
        <f t="shared" si="6"/>
        <v>0</v>
      </c>
      <c r="G111" s="5">
        <f t="shared" si="7"/>
        <v>1</v>
      </c>
      <c r="H111" s="90"/>
    </row>
    <row r="112" customHeight="1" spans="1:8">
      <c r="A112" s="5"/>
      <c r="B112" s="5">
        <v>25</v>
      </c>
      <c r="C112" s="5" t="s">
        <v>603</v>
      </c>
      <c r="D112" s="5">
        <v>0</v>
      </c>
      <c r="E112" s="5">
        <v>39</v>
      </c>
      <c r="F112" s="85">
        <f t="shared" si="6"/>
        <v>0</v>
      </c>
      <c r="G112" s="5">
        <f t="shared" si="7"/>
        <v>1</v>
      </c>
      <c r="H112" s="90"/>
    </row>
    <row r="113" customHeight="1" spans="1:8">
      <c r="A113" s="5"/>
      <c r="B113" s="5">
        <v>26</v>
      </c>
      <c r="C113" s="5" t="s">
        <v>352</v>
      </c>
      <c r="D113" s="5">
        <v>0</v>
      </c>
      <c r="E113" s="5">
        <v>20</v>
      </c>
      <c r="F113" s="85">
        <f t="shared" si="6"/>
        <v>0</v>
      </c>
      <c r="G113" s="5">
        <f t="shared" si="7"/>
        <v>1</v>
      </c>
      <c r="H113" s="90"/>
    </row>
    <row r="114" customHeight="1" spans="1:8">
      <c r="A114" s="5"/>
      <c r="B114" s="5">
        <v>27</v>
      </c>
      <c r="C114" s="5" t="s">
        <v>324</v>
      </c>
      <c r="D114" s="5">
        <v>0</v>
      </c>
      <c r="E114" s="5">
        <v>30</v>
      </c>
      <c r="F114" s="85">
        <f t="shared" si="6"/>
        <v>0</v>
      </c>
      <c r="G114" s="5">
        <f t="shared" si="7"/>
        <v>1</v>
      </c>
      <c r="H114" s="90"/>
    </row>
    <row r="115" customHeight="1" spans="1:8">
      <c r="A115" s="5"/>
      <c r="B115" s="5">
        <v>28</v>
      </c>
      <c r="C115" s="5" t="s">
        <v>604</v>
      </c>
      <c r="D115" s="5">
        <v>0</v>
      </c>
      <c r="E115" s="5">
        <v>30</v>
      </c>
      <c r="F115" s="85">
        <f t="shared" si="6"/>
        <v>0</v>
      </c>
      <c r="G115" s="5">
        <f t="shared" si="7"/>
        <v>1</v>
      </c>
      <c r="H115" s="90"/>
    </row>
    <row r="116" customHeight="1" spans="1:8">
      <c r="A116" s="5"/>
      <c r="B116" s="5">
        <v>29</v>
      </c>
      <c r="C116" s="5" t="s">
        <v>355</v>
      </c>
      <c r="D116" s="5">
        <v>0</v>
      </c>
      <c r="E116" s="5">
        <v>40</v>
      </c>
      <c r="F116" s="85">
        <f t="shared" si="6"/>
        <v>0</v>
      </c>
      <c r="G116" s="5">
        <f t="shared" si="7"/>
        <v>1</v>
      </c>
      <c r="H116" s="90"/>
    </row>
    <row r="117" customHeight="1" spans="1:8">
      <c r="A117" s="5"/>
      <c r="B117" s="5">
        <v>30</v>
      </c>
      <c r="C117" s="5" t="s">
        <v>605</v>
      </c>
      <c r="D117" s="5">
        <v>0</v>
      </c>
      <c r="E117" s="5">
        <v>40</v>
      </c>
      <c r="F117" s="85">
        <f t="shared" si="6"/>
        <v>0</v>
      </c>
      <c r="G117" s="5">
        <f t="shared" si="7"/>
        <v>1</v>
      </c>
      <c r="H117" s="90"/>
    </row>
    <row r="118" spans="1:8">
      <c r="A118" s="5" t="s">
        <v>6</v>
      </c>
      <c r="B118" s="5">
        <v>1</v>
      </c>
      <c r="C118" s="9" t="s">
        <v>606</v>
      </c>
      <c r="D118" s="5">
        <v>0</v>
      </c>
      <c r="E118" s="5">
        <v>34</v>
      </c>
      <c r="F118" s="85">
        <f t="shared" si="6"/>
        <v>0</v>
      </c>
      <c r="G118" s="5">
        <f t="shared" si="7"/>
        <v>1</v>
      </c>
      <c r="H118" s="86"/>
    </row>
    <row r="119" spans="1:8">
      <c r="A119" s="5"/>
      <c r="B119" s="5">
        <v>2</v>
      </c>
      <c r="C119" s="9" t="s">
        <v>607</v>
      </c>
      <c r="D119" s="5">
        <v>0</v>
      </c>
      <c r="E119" s="5">
        <v>34</v>
      </c>
      <c r="F119" s="85">
        <f t="shared" si="6"/>
        <v>0</v>
      </c>
      <c r="G119" s="5">
        <f t="shared" si="7"/>
        <v>1</v>
      </c>
      <c r="H119" s="86"/>
    </row>
    <row r="120" spans="1:8">
      <c r="A120" s="5"/>
      <c r="B120" s="5">
        <v>3</v>
      </c>
      <c r="C120" s="9" t="s">
        <v>608</v>
      </c>
      <c r="D120" s="5">
        <v>0</v>
      </c>
      <c r="E120" s="5">
        <v>34</v>
      </c>
      <c r="F120" s="85">
        <f t="shared" si="6"/>
        <v>0</v>
      </c>
      <c r="G120" s="5">
        <f t="shared" si="7"/>
        <v>1</v>
      </c>
      <c r="H120" s="86"/>
    </row>
    <row r="121" spans="1:8">
      <c r="A121" s="5"/>
      <c r="B121" s="5">
        <v>4</v>
      </c>
      <c r="C121" s="9" t="s">
        <v>609</v>
      </c>
      <c r="D121" s="5">
        <v>0</v>
      </c>
      <c r="E121" s="5">
        <v>33</v>
      </c>
      <c r="F121" s="85">
        <f t="shared" si="6"/>
        <v>0</v>
      </c>
      <c r="G121" s="5">
        <f t="shared" si="7"/>
        <v>1</v>
      </c>
      <c r="H121" s="86"/>
    </row>
    <row r="122" spans="1:8">
      <c r="A122" s="5"/>
      <c r="B122" s="5">
        <v>5</v>
      </c>
      <c r="C122" s="9" t="s">
        <v>610</v>
      </c>
      <c r="D122" s="5">
        <v>0</v>
      </c>
      <c r="E122" s="5">
        <v>45</v>
      </c>
      <c r="F122" s="85">
        <f t="shared" si="6"/>
        <v>0</v>
      </c>
      <c r="G122" s="5">
        <f t="shared" si="7"/>
        <v>1</v>
      </c>
      <c r="H122" s="86"/>
    </row>
    <row r="123" spans="1:8">
      <c r="A123" s="5"/>
      <c r="B123" s="5">
        <v>6</v>
      </c>
      <c r="C123" s="9" t="s">
        <v>611</v>
      </c>
      <c r="D123" s="5">
        <v>0</v>
      </c>
      <c r="E123" s="5">
        <v>45</v>
      </c>
      <c r="F123" s="85">
        <f t="shared" si="6"/>
        <v>0</v>
      </c>
      <c r="G123" s="5">
        <f t="shared" si="7"/>
        <v>1</v>
      </c>
      <c r="H123" s="86"/>
    </row>
    <row r="124" spans="1:8">
      <c r="A124" s="5"/>
      <c r="B124" s="5">
        <v>7</v>
      </c>
      <c r="C124" s="9" t="s">
        <v>612</v>
      </c>
      <c r="D124" s="5">
        <v>0</v>
      </c>
      <c r="E124" s="5">
        <v>35</v>
      </c>
      <c r="F124" s="85">
        <f t="shared" si="6"/>
        <v>0</v>
      </c>
      <c r="G124" s="5">
        <f t="shared" si="7"/>
        <v>1</v>
      </c>
      <c r="H124" s="86"/>
    </row>
    <row r="125" spans="1:8">
      <c r="A125" s="5"/>
      <c r="B125" s="5">
        <v>8</v>
      </c>
      <c r="C125" s="9" t="s">
        <v>613</v>
      </c>
      <c r="D125" s="5">
        <v>0</v>
      </c>
      <c r="E125" s="5">
        <v>35</v>
      </c>
      <c r="F125" s="85">
        <f t="shared" si="6"/>
        <v>0</v>
      </c>
      <c r="G125" s="5">
        <f t="shared" si="7"/>
        <v>1</v>
      </c>
      <c r="H125" s="86"/>
    </row>
    <row r="126" spans="1:8">
      <c r="A126" s="5"/>
      <c r="B126" s="5">
        <v>9</v>
      </c>
      <c r="C126" s="9" t="s">
        <v>614</v>
      </c>
      <c r="D126" s="5">
        <v>0</v>
      </c>
      <c r="E126" s="5">
        <v>35</v>
      </c>
      <c r="F126" s="85">
        <f t="shared" si="6"/>
        <v>0</v>
      </c>
      <c r="G126" s="5">
        <f t="shared" si="7"/>
        <v>1</v>
      </c>
      <c r="H126" s="86"/>
    </row>
    <row r="127" spans="1:8">
      <c r="A127" s="5"/>
      <c r="B127" s="5">
        <v>10</v>
      </c>
      <c r="C127" s="9" t="s">
        <v>372</v>
      </c>
      <c r="D127" s="5">
        <v>0</v>
      </c>
      <c r="E127" s="5">
        <v>30</v>
      </c>
      <c r="F127" s="85">
        <f t="shared" si="6"/>
        <v>0</v>
      </c>
      <c r="G127" s="5">
        <f t="shared" si="7"/>
        <v>1</v>
      </c>
      <c r="H127" s="86"/>
    </row>
    <row r="128" spans="1:8">
      <c r="A128" s="5"/>
      <c r="B128" s="5">
        <v>11</v>
      </c>
      <c r="C128" s="9" t="s">
        <v>377</v>
      </c>
      <c r="D128" s="5">
        <v>0</v>
      </c>
      <c r="E128" s="5">
        <v>30</v>
      </c>
      <c r="F128" s="85">
        <f t="shared" si="6"/>
        <v>0</v>
      </c>
      <c r="G128" s="5">
        <f t="shared" si="7"/>
        <v>1</v>
      </c>
      <c r="H128" s="86"/>
    </row>
    <row r="129" spans="1:8">
      <c r="A129" s="5"/>
      <c r="B129" s="5">
        <v>12</v>
      </c>
      <c r="C129" s="9" t="s">
        <v>615</v>
      </c>
      <c r="D129" s="5">
        <v>0</v>
      </c>
      <c r="E129" s="5">
        <v>30</v>
      </c>
      <c r="F129" s="85">
        <f t="shared" si="6"/>
        <v>0</v>
      </c>
      <c r="G129" s="5">
        <f t="shared" si="7"/>
        <v>1</v>
      </c>
      <c r="H129" s="86"/>
    </row>
    <row r="130" spans="1:8">
      <c r="A130" s="5"/>
      <c r="B130" s="5">
        <v>13</v>
      </c>
      <c r="C130" s="9" t="s">
        <v>382</v>
      </c>
      <c r="D130" s="5">
        <v>0</v>
      </c>
      <c r="E130" s="5">
        <v>30</v>
      </c>
      <c r="F130" s="85">
        <f t="shared" si="6"/>
        <v>0</v>
      </c>
      <c r="G130" s="5">
        <f t="shared" si="7"/>
        <v>1</v>
      </c>
      <c r="H130" s="86"/>
    </row>
    <row r="131" spans="1:8">
      <c r="A131" s="5"/>
      <c r="B131" s="5">
        <v>14</v>
      </c>
      <c r="C131" s="9" t="s">
        <v>388</v>
      </c>
      <c r="D131" s="5">
        <v>0</v>
      </c>
      <c r="E131" s="5">
        <v>30</v>
      </c>
      <c r="F131" s="85">
        <f t="shared" si="6"/>
        <v>0</v>
      </c>
      <c r="G131" s="5">
        <f t="shared" si="7"/>
        <v>1</v>
      </c>
      <c r="H131" s="86"/>
    </row>
    <row r="132" spans="1:8">
      <c r="A132" s="5"/>
      <c r="B132" s="5">
        <v>15</v>
      </c>
      <c r="C132" s="9" t="s">
        <v>616</v>
      </c>
      <c r="D132" s="5">
        <v>0</v>
      </c>
      <c r="E132" s="5">
        <v>30</v>
      </c>
      <c r="F132" s="85">
        <f t="shared" ref="F132:F163" si="8">D132/E132</f>
        <v>0</v>
      </c>
      <c r="G132" s="5">
        <f t="shared" ref="G132:G163" si="9">RANK(F132,$F$3:$F$190,1)</f>
        <v>1</v>
      </c>
      <c r="H132" s="86"/>
    </row>
    <row r="133" spans="1:8">
      <c r="A133" s="5"/>
      <c r="B133" s="5">
        <v>16</v>
      </c>
      <c r="C133" s="9" t="s">
        <v>617</v>
      </c>
      <c r="D133" s="5">
        <v>0</v>
      </c>
      <c r="E133" s="5">
        <v>30</v>
      </c>
      <c r="F133" s="85">
        <f t="shared" si="8"/>
        <v>0</v>
      </c>
      <c r="G133" s="5">
        <f t="shared" si="9"/>
        <v>1</v>
      </c>
      <c r="H133" s="86"/>
    </row>
    <row r="134" spans="1:8">
      <c r="A134" s="5"/>
      <c r="B134" s="5">
        <v>17</v>
      </c>
      <c r="C134" s="9" t="s">
        <v>618</v>
      </c>
      <c r="D134" s="5">
        <v>0</v>
      </c>
      <c r="E134" s="5">
        <v>30</v>
      </c>
      <c r="F134" s="85">
        <f t="shared" si="8"/>
        <v>0</v>
      </c>
      <c r="G134" s="5">
        <f t="shared" si="9"/>
        <v>1</v>
      </c>
      <c r="H134" s="86"/>
    </row>
    <row r="135" spans="1:8">
      <c r="A135" s="5"/>
      <c r="B135" s="5">
        <v>18</v>
      </c>
      <c r="C135" s="9" t="s">
        <v>619</v>
      </c>
      <c r="D135" s="5">
        <v>0</v>
      </c>
      <c r="E135" s="5">
        <v>42</v>
      </c>
      <c r="F135" s="85">
        <f t="shared" si="8"/>
        <v>0</v>
      </c>
      <c r="G135" s="5">
        <f t="shared" si="9"/>
        <v>1</v>
      </c>
      <c r="H135" s="86"/>
    </row>
    <row r="136" spans="1:8">
      <c r="A136" s="5"/>
      <c r="B136" s="5">
        <v>19</v>
      </c>
      <c r="C136" s="9" t="s">
        <v>358</v>
      </c>
      <c r="D136" s="5">
        <v>0</v>
      </c>
      <c r="E136" s="5">
        <v>30</v>
      </c>
      <c r="F136" s="85">
        <f t="shared" si="8"/>
        <v>0</v>
      </c>
      <c r="G136" s="5">
        <f t="shared" si="9"/>
        <v>1</v>
      </c>
      <c r="H136" s="86"/>
    </row>
    <row r="137" spans="1:8">
      <c r="A137" s="5"/>
      <c r="B137" s="5">
        <v>20</v>
      </c>
      <c r="C137" s="9" t="s">
        <v>370</v>
      </c>
      <c r="D137" s="5">
        <v>0</v>
      </c>
      <c r="E137" s="5">
        <v>30</v>
      </c>
      <c r="F137" s="85">
        <f t="shared" si="8"/>
        <v>0</v>
      </c>
      <c r="G137" s="5">
        <f t="shared" si="9"/>
        <v>1</v>
      </c>
      <c r="H137" s="86"/>
    </row>
    <row r="138" spans="1:8">
      <c r="A138" s="5"/>
      <c r="B138" s="5">
        <v>21</v>
      </c>
      <c r="C138" s="5" t="s">
        <v>400</v>
      </c>
      <c r="D138" s="5">
        <v>0</v>
      </c>
      <c r="E138" s="5">
        <v>28</v>
      </c>
      <c r="F138" s="85">
        <f t="shared" si="8"/>
        <v>0</v>
      </c>
      <c r="G138" s="5">
        <f t="shared" si="9"/>
        <v>1</v>
      </c>
      <c r="H138" s="86"/>
    </row>
    <row r="139" spans="1:8">
      <c r="A139" s="5"/>
      <c r="B139" s="5">
        <v>22</v>
      </c>
      <c r="C139" s="5" t="s">
        <v>411</v>
      </c>
      <c r="D139" s="5">
        <v>0</v>
      </c>
      <c r="E139" s="5">
        <v>32</v>
      </c>
      <c r="F139" s="85">
        <f t="shared" si="8"/>
        <v>0</v>
      </c>
      <c r="G139" s="5">
        <f t="shared" si="9"/>
        <v>1</v>
      </c>
      <c r="H139" s="86"/>
    </row>
    <row r="140" spans="1:8">
      <c r="A140" s="5"/>
      <c r="B140" s="5">
        <v>23</v>
      </c>
      <c r="C140" s="5" t="s">
        <v>620</v>
      </c>
      <c r="D140" s="5">
        <v>0</v>
      </c>
      <c r="E140" s="5">
        <v>32</v>
      </c>
      <c r="F140" s="85">
        <f t="shared" si="8"/>
        <v>0</v>
      </c>
      <c r="G140" s="5">
        <f t="shared" si="9"/>
        <v>1</v>
      </c>
      <c r="H140" s="86"/>
    </row>
    <row r="141" spans="1:8">
      <c r="A141" s="5"/>
      <c r="B141" s="5">
        <v>24</v>
      </c>
      <c r="C141" s="5" t="s">
        <v>405</v>
      </c>
      <c r="D141" s="5">
        <v>0</v>
      </c>
      <c r="E141" s="5">
        <v>32</v>
      </c>
      <c r="F141" s="85">
        <f t="shared" si="8"/>
        <v>0</v>
      </c>
      <c r="G141" s="5">
        <f t="shared" si="9"/>
        <v>1</v>
      </c>
      <c r="H141" s="86"/>
    </row>
    <row r="142" spans="1:8">
      <c r="A142" s="5"/>
      <c r="B142" s="5">
        <v>25</v>
      </c>
      <c r="C142" s="5" t="s">
        <v>621</v>
      </c>
      <c r="D142" s="5">
        <v>0</v>
      </c>
      <c r="E142" s="5">
        <v>38</v>
      </c>
      <c r="F142" s="85">
        <f t="shared" si="8"/>
        <v>0</v>
      </c>
      <c r="G142" s="5">
        <f t="shared" si="9"/>
        <v>1</v>
      </c>
      <c r="H142" s="86"/>
    </row>
    <row r="143" spans="1:8">
      <c r="A143" s="5"/>
      <c r="B143" s="5">
        <v>26</v>
      </c>
      <c r="C143" s="5" t="s">
        <v>622</v>
      </c>
      <c r="D143" s="5">
        <v>0</v>
      </c>
      <c r="E143" s="5">
        <v>37</v>
      </c>
      <c r="F143" s="85">
        <f t="shared" si="8"/>
        <v>0</v>
      </c>
      <c r="G143" s="5">
        <f t="shared" si="9"/>
        <v>1</v>
      </c>
      <c r="H143" s="86"/>
    </row>
    <row r="144" spans="1:8">
      <c r="A144" s="5"/>
      <c r="B144" s="5">
        <v>27</v>
      </c>
      <c r="C144" s="5" t="s">
        <v>623</v>
      </c>
      <c r="D144" s="5">
        <v>0</v>
      </c>
      <c r="E144" s="5">
        <v>30</v>
      </c>
      <c r="F144" s="85">
        <f t="shared" si="8"/>
        <v>0</v>
      </c>
      <c r="G144" s="5">
        <f t="shared" si="9"/>
        <v>1</v>
      </c>
      <c r="H144" s="86"/>
    </row>
    <row r="145" spans="1:8">
      <c r="A145" s="5"/>
      <c r="B145" s="5">
        <v>28</v>
      </c>
      <c r="C145" s="5" t="s">
        <v>396</v>
      </c>
      <c r="D145" s="5">
        <v>0</v>
      </c>
      <c r="E145" s="5">
        <v>30</v>
      </c>
      <c r="F145" s="85">
        <f t="shared" si="8"/>
        <v>0</v>
      </c>
      <c r="G145" s="5">
        <f t="shared" si="9"/>
        <v>1</v>
      </c>
      <c r="H145" s="86"/>
    </row>
    <row r="146" spans="1:8">
      <c r="A146" s="5"/>
      <c r="B146" s="5">
        <v>29</v>
      </c>
      <c r="C146" s="5" t="s">
        <v>624</v>
      </c>
      <c r="D146" s="5">
        <v>0</v>
      </c>
      <c r="E146" s="5">
        <v>30</v>
      </c>
      <c r="F146" s="85">
        <f t="shared" si="8"/>
        <v>0</v>
      </c>
      <c r="G146" s="5">
        <f t="shared" si="9"/>
        <v>1</v>
      </c>
      <c r="H146" s="86"/>
    </row>
    <row r="147" spans="1:8">
      <c r="A147" s="5"/>
      <c r="B147" s="5">
        <v>30</v>
      </c>
      <c r="C147" s="5" t="s">
        <v>625</v>
      </c>
      <c r="D147" s="5">
        <v>0</v>
      </c>
      <c r="E147" s="5">
        <v>45</v>
      </c>
      <c r="F147" s="85">
        <f t="shared" si="8"/>
        <v>0</v>
      </c>
      <c r="G147" s="5">
        <f t="shared" si="9"/>
        <v>1</v>
      </c>
      <c r="H147" s="86"/>
    </row>
    <row r="148" spans="1:8">
      <c r="A148" s="5"/>
      <c r="B148" s="5">
        <v>31</v>
      </c>
      <c r="C148" s="5" t="s">
        <v>414</v>
      </c>
      <c r="D148" s="5">
        <v>0</v>
      </c>
      <c r="E148" s="5">
        <v>35</v>
      </c>
      <c r="F148" s="85">
        <f t="shared" si="8"/>
        <v>0</v>
      </c>
      <c r="G148" s="5">
        <f t="shared" si="9"/>
        <v>1</v>
      </c>
      <c r="H148" s="86"/>
    </row>
    <row r="149" spans="1:8">
      <c r="A149" s="5"/>
      <c r="B149" s="5">
        <v>32</v>
      </c>
      <c r="C149" s="5" t="s">
        <v>626</v>
      </c>
      <c r="D149" s="5">
        <v>0</v>
      </c>
      <c r="E149" s="5">
        <v>35</v>
      </c>
      <c r="F149" s="85">
        <f t="shared" si="8"/>
        <v>0</v>
      </c>
      <c r="G149" s="5">
        <f t="shared" si="9"/>
        <v>1</v>
      </c>
      <c r="H149" s="86"/>
    </row>
    <row r="150" spans="1:8">
      <c r="A150" s="5"/>
      <c r="B150" s="5">
        <v>33</v>
      </c>
      <c r="C150" s="9" t="s">
        <v>627</v>
      </c>
      <c r="D150" s="5">
        <v>0</v>
      </c>
      <c r="E150" s="5">
        <v>32</v>
      </c>
      <c r="F150" s="85">
        <f t="shared" si="8"/>
        <v>0</v>
      </c>
      <c r="G150" s="5">
        <f t="shared" si="9"/>
        <v>1</v>
      </c>
      <c r="H150" s="86"/>
    </row>
    <row r="151" spans="1:8">
      <c r="A151" s="5"/>
      <c r="B151" s="5">
        <v>34</v>
      </c>
      <c r="C151" s="9" t="s">
        <v>428</v>
      </c>
      <c r="D151" s="5">
        <v>0</v>
      </c>
      <c r="E151" s="5">
        <v>31</v>
      </c>
      <c r="F151" s="85">
        <f t="shared" si="8"/>
        <v>0</v>
      </c>
      <c r="G151" s="5">
        <f t="shared" si="9"/>
        <v>1</v>
      </c>
      <c r="H151" s="86"/>
    </row>
    <row r="152" spans="1:8">
      <c r="A152" s="5"/>
      <c r="B152" s="5">
        <v>35</v>
      </c>
      <c r="C152" s="9" t="s">
        <v>628</v>
      </c>
      <c r="D152" s="5">
        <v>0</v>
      </c>
      <c r="E152" s="5">
        <v>31</v>
      </c>
      <c r="F152" s="85">
        <f t="shared" si="8"/>
        <v>0</v>
      </c>
      <c r="G152" s="5">
        <f t="shared" si="9"/>
        <v>1</v>
      </c>
      <c r="H152" s="86"/>
    </row>
    <row r="153" spans="1:8">
      <c r="A153" s="5"/>
      <c r="B153" s="5">
        <v>36</v>
      </c>
      <c r="C153" s="9" t="s">
        <v>629</v>
      </c>
      <c r="D153" s="5">
        <v>0</v>
      </c>
      <c r="E153" s="5">
        <v>31</v>
      </c>
      <c r="F153" s="85">
        <f t="shared" si="8"/>
        <v>0</v>
      </c>
      <c r="G153" s="5">
        <f t="shared" si="9"/>
        <v>1</v>
      </c>
      <c r="H153" s="86"/>
    </row>
    <row r="154" spans="1:8">
      <c r="A154" s="5"/>
      <c r="B154" s="5">
        <v>37</v>
      </c>
      <c r="C154" s="9" t="s">
        <v>630</v>
      </c>
      <c r="D154" s="5">
        <v>0</v>
      </c>
      <c r="E154" s="5">
        <v>36</v>
      </c>
      <c r="F154" s="85">
        <f t="shared" si="8"/>
        <v>0</v>
      </c>
      <c r="G154" s="5">
        <f t="shared" si="9"/>
        <v>1</v>
      </c>
      <c r="H154" s="86"/>
    </row>
    <row r="155" spans="1:8">
      <c r="A155" s="5"/>
      <c r="B155" s="5">
        <v>38</v>
      </c>
      <c r="C155" s="5" t="s">
        <v>631</v>
      </c>
      <c r="D155" s="5">
        <v>0</v>
      </c>
      <c r="E155" s="5">
        <v>35</v>
      </c>
      <c r="F155" s="85">
        <f t="shared" si="8"/>
        <v>0</v>
      </c>
      <c r="G155" s="5">
        <f t="shared" si="9"/>
        <v>1</v>
      </c>
      <c r="H155" s="86"/>
    </row>
    <row r="156" spans="1:8">
      <c r="A156" s="5"/>
      <c r="B156" s="5">
        <v>39</v>
      </c>
      <c r="C156" s="9" t="s">
        <v>632</v>
      </c>
      <c r="D156" s="5">
        <v>0</v>
      </c>
      <c r="E156" s="5">
        <v>35</v>
      </c>
      <c r="F156" s="85">
        <f t="shared" si="8"/>
        <v>0</v>
      </c>
      <c r="G156" s="5">
        <f t="shared" si="9"/>
        <v>1</v>
      </c>
      <c r="H156" s="86"/>
    </row>
    <row r="157" spans="1:8">
      <c r="A157" s="5"/>
      <c r="B157" s="5">
        <v>40</v>
      </c>
      <c r="C157" s="9" t="s">
        <v>633</v>
      </c>
      <c r="D157" s="5">
        <v>0</v>
      </c>
      <c r="E157" s="5">
        <v>35</v>
      </c>
      <c r="F157" s="85">
        <f t="shared" si="8"/>
        <v>0</v>
      </c>
      <c r="G157" s="5">
        <f t="shared" si="9"/>
        <v>1</v>
      </c>
      <c r="H157" s="86"/>
    </row>
    <row r="158" spans="1:8">
      <c r="A158" s="5"/>
      <c r="B158" s="5">
        <v>41</v>
      </c>
      <c r="C158" s="9" t="s">
        <v>634</v>
      </c>
      <c r="D158" s="5">
        <v>0</v>
      </c>
      <c r="E158" s="5">
        <v>34</v>
      </c>
      <c r="F158" s="85">
        <f t="shared" si="8"/>
        <v>0</v>
      </c>
      <c r="G158" s="5">
        <f t="shared" si="9"/>
        <v>1</v>
      </c>
      <c r="H158" s="86"/>
    </row>
    <row r="159" spans="1:8">
      <c r="A159" s="5"/>
      <c r="B159" s="5">
        <v>42</v>
      </c>
      <c r="C159" s="9" t="s">
        <v>423</v>
      </c>
      <c r="D159" s="5">
        <v>0</v>
      </c>
      <c r="E159" s="5">
        <v>34</v>
      </c>
      <c r="F159" s="85">
        <f t="shared" si="8"/>
        <v>0</v>
      </c>
      <c r="G159" s="5">
        <f t="shared" si="9"/>
        <v>1</v>
      </c>
      <c r="H159" s="86"/>
    </row>
    <row r="160" spans="1:8">
      <c r="A160" s="5"/>
      <c r="B160" s="5">
        <v>43</v>
      </c>
      <c r="C160" s="5" t="s">
        <v>434</v>
      </c>
      <c r="D160" s="5">
        <v>0</v>
      </c>
      <c r="E160" s="5">
        <v>35</v>
      </c>
      <c r="F160" s="85">
        <f t="shared" si="8"/>
        <v>0</v>
      </c>
      <c r="G160" s="5">
        <f t="shared" si="9"/>
        <v>1</v>
      </c>
      <c r="H160" s="86"/>
    </row>
    <row r="161" spans="1:8">
      <c r="A161" s="5"/>
      <c r="B161" s="5">
        <v>44</v>
      </c>
      <c r="C161" s="5" t="s">
        <v>635</v>
      </c>
      <c r="D161" s="5">
        <v>0</v>
      </c>
      <c r="E161" s="5">
        <v>36</v>
      </c>
      <c r="F161" s="85">
        <f t="shared" si="8"/>
        <v>0</v>
      </c>
      <c r="G161" s="5">
        <f t="shared" si="9"/>
        <v>1</v>
      </c>
      <c r="H161" s="86"/>
    </row>
    <row r="162" customHeight="1" spans="1:8">
      <c r="A162" s="5" t="s">
        <v>7</v>
      </c>
      <c r="B162" s="5">
        <v>1</v>
      </c>
      <c r="C162" s="9" t="s">
        <v>636</v>
      </c>
      <c r="D162" s="5">
        <v>0</v>
      </c>
      <c r="E162" s="9">
        <v>36</v>
      </c>
      <c r="F162" s="85">
        <f t="shared" si="8"/>
        <v>0</v>
      </c>
      <c r="G162" s="5">
        <f t="shared" si="9"/>
        <v>1</v>
      </c>
      <c r="H162" s="91"/>
    </row>
    <row r="163" customHeight="1" spans="1:8">
      <c r="A163" s="14"/>
      <c r="B163" s="5">
        <v>2</v>
      </c>
      <c r="C163" s="9" t="s">
        <v>637</v>
      </c>
      <c r="D163" s="5">
        <v>0</v>
      </c>
      <c r="E163" s="9">
        <v>36</v>
      </c>
      <c r="F163" s="85">
        <f t="shared" si="8"/>
        <v>0</v>
      </c>
      <c r="G163" s="5">
        <f t="shared" si="9"/>
        <v>1</v>
      </c>
      <c r="H163" s="91"/>
    </row>
    <row r="164" customHeight="1" spans="1:8">
      <c r="A164" s="14"/>
      <c r="B164" s="5">
        <v>3</v>
      </c>
      <c r="C164" s="9" t="s">
        <v>638</v>
      </c>
      <c r="D164" s="5">
        <v>0</v>
      </c>
      <c r="E164" s="9">
        <v>36</v>
      </c>
      <c r="F164" s="85">
        <f t="shared" ref="F164:F190" si="10">D164/E164</f>
        <v>0</v>
      </c>
      <c r="G164" s="5">
        <f t="shared" ref="G164:G190" si="11">RANK(F164,$F$3:$F$190,1)</f>
        <v>1</v>
      </c>
      <c r="H164" s="91"/>
    </row>
    <row r="165" customHeight="1" spans="1:8">
      <c r="A165" s="14"/>
      <c r="B165" s="5">
        <v>4</v>
      </c>
      <c r="C165" s="9" t="s">
        <v>639</v>
      </c>
      <c r="D165" s="5">
        <v>0</v>
      </c>
      <c r="E165" s="9">
        <v>36</v>
      </c>
      <c r="F165" s="85">
        <f t="shared" si="10"/>
        <v>0</v>
      </c>
      <c r="G165" s="5">
        <f t="shared" si="11"/>
        <v>1</v>
      </c>
      <c r="H165" s="91"/>
    </row>
    <row r="166" customHeight="1" spans="1:8">
      <c r="A166" s="14"/>
      <c r="B166" s="5">
        <v>5</v>
      </c>
      <c r="C166" s="9" t="s">
        <v>640</v>
      </c>
      <c r="D166" s="5">
        <v>0</v>
      </c>
      <c r="E166" s="9">
        <v>35</v>
      </c>
      <c r="F166" s="85">
        <f t="shared" si="10"/>
        <v>0</v>
      </c>
      <c r="G166" s="5">
        <f t="shared" si="11"/>
        <v>1</v>
      </c>
      <c r="H166" s="91"/>
    </row>
    <row r="167" customHeight="1" spans="1:8">
      <c r="A167" s="14"/>
      <c r="B167" s="5">
        <v>6</v>
      </c>
      <c r="C167" s="9" t="s">
        <v>641</v>
      </c>
      <c r="D167" s="5">
        <v>0</v>
      </c>
      <c r="E167" s="9">
        <v>44</v>
      </c>
      <c r="F167" s="85">
        <f t="shared" si="10"/>
        <v>0</v>
      </c>
      <c r="G167" s="5">
        <f t="shared" si="11"/>
        <v>1</v>
      </c>
      <c r="H167" s="91"/>
    </row>
    <row r="168" customHeight="1" spans="1:8">
      <c r="A168" s="14"/>
      <c r="B168" s="5">
        <v>7</v>
      </c>
      <c r="C168" s="9" t="s">
        <v>642</v>
      </c>
      <c r="D168" s="5">
        <v>0</v>
      </c>
      <c r="E168" s="9">
        <v>37</v>
      </c>
      <c r="F168" s="85">
        <f t="shared" si="10"/>
        <v>0</v>
      </c>
      <c r="G168" s="5">
        <f t="shared" si="11"/>
        <v>1</v>
      </c>
      <c r="H168" s="91"/>
    </row>
    <row r="169" customHeight="1" spans="1:8">
      <c r="A169" s="14"/>
      <c r="B169" s="5">
        <v>8</v>
      </c>
      <c r="C169" s="9" t="s">
        <v>643</v>
      </c>
      <c r="D169" s="5">
        <v>0</v>
      </c>
      <c r="E169" s="5">
        <v>33</v>
      </c>
      <c r="F169" s="85">
        <f t="shared" si="10"/>
        <v>0</v>
      </c>
      <c r="G169" s="5">
        <f t="shared" si="11"/>
        <v>1</v>
      </c>
      <c r="H169" s="91"/>
    </row>
    <row r="170" customHeight="1" spans="1:8">
      <c r="A170" s="14"/>
      <c r="B170" s="5">
        <v>9</v>
      </c>
      <c r="C170" s="9" t="s">
        <v>644</v>
      </c>
      <c r="D170" s="5">
        <v>0</v>
      </c>
      <c r="E170" s="5">
        <v>33</v>
      </c>
      <c r="F170" s="85">
        <f t="shared" si="10"/>
        <v>0</v>
      </c>
      <c r="G170" s="5">
        <f t="shared" si="11"/>
        <v>1</v>
      </c>
      <c r="H170" s="91"/>
    </row>
    <row r="171" customHeight="1" spans="1:8">
      <c r="A171" s="14"/>
      <c r="B171" s="5">
        <v>10</v>
      </c>
      <c r="C171" s="9" t="s">
        <v>474</v>
      </c>
      <c r="D171" s="5">
        <v>0</v>
      </c>
      <c r="E171" s="5">
        <v>32</v>
      </c>
      <c r="F171" s="85">
        <f t="shared" si="10"/>
        <v>0</v>
      </c>
      <c r="G171" s="5">
        <f t="shared" si="11"/>
        <v>1</v>
      </c>
      <c r="H171" s="91"/>
    </row>
    <row r="172" customHeight="1" spans="1:8">
      <c r="A172" s="14"/>
      <c r="B172" s="5">
        <v>11</v>
      </c>
      <c r="C172" s="9" t="s">
        <v>645</v>
      </c>
      <c r="D172" s="5">
        <v>0</v>
      </c>
      <c r="E172" s="5">
        <v>33</v>
      </c>
      <c r="F172" s="85">
        <f t="shared" si="10"/>
        <v>0</v>
      </c>
      <c r="G172" s="5">
        <f t="shared" si="11"/>
        <v>1</v>
      </c>
      <c r="H172" s="91"/>
    </row>
    <row r="173" customHeight="1" spans="1:8">
      <c r="A173" s="14"/>
      <c r="B173" s="5">
        <v>12</v>
      </c>
      <c r="C173" s="9" t="s">
        <v>477</v>
      </c>
      <c r="D173" s="9">
        <v>0</v>
      </c>
      <c r="E173" s="5">
        <v>33</v>
      </c>
      <c r="F173" s="85">
        <f t="shared" si="10"/>
        <v>0</v>
      </c>
      <c r="G173" s="5">
        <f t="shared" si="11"/>
        <v>1</v>
      </c>
      <c r="H173" s="91"/>
    </row>
    <row r="174" customHeight="1" spans="1:8">
      <c r="A174" s="14"/>
      <c r="B174" s="5">
        <v>13</v>
      </c>
      <c r="C174" s="9" t="s">
        <v>646</v>
      </c>
      <c r="D174" s="9">
        <v>0</v>
      </c>
      <c r="E174" s="5">
        <v>30</v>
      </c>
      <c r="F174" s="85">
        <f t="shared" si="10"/>
        <v>0</v>
      </c>
      <c r="G174" s="5">
        <f t="shared" si="11"/>
        <v>1</v>
      </c>
      <c r="H174" s="91"/>
    </row>
    <row r="175" customHeight="1" spans="1:8">
      <c r="A175" s="14"/>
      <c r="B175" s="5">
        <v>14</v>
      </c>
      <c r="C175" s="9" t="s">
        <v>647</v>
      </c>
      <c r="D175" s="9">
        <v>0</v>
      </c>
      <c r="E175" s="5">
        <v>34</v>
      </c>
      <c r="F175" s="85">
        <f t="shared" si="10"/>
        <v>0</v>
      </c>
      <c r="G175" s="5">
        <f t="shared" si="11"/>
        <v>1</v>
      </c>
      <c r="H175" s="91"/>
    </row>
    <row r="176" customHeight="1" spans="1:8">
      <c r="A176" s="14"/>
      <c r="B176" s="5">
        <v>15</v>
      </c>
      <c r="C176" s="9" t="s">
        <v>648</v>
      </c>
      <c r="D176" s="9">
        <v>0</v>
      </c>
      <c r="E176" s="5">
        <v>33</v>
      </c>
      <c r="F176" s="85">
        <f t="shared" si="10"/>
        <v>0</v>
      </c>
      <c r="G176" s="5">
        <f t="shared" si="11"/>
        <v>1</v>
      </c>
      <c r="H176" s="91"/>
    </row>
    <row r="177" customHeight="1" spans="1:8">
      <c r="A177" s="14"/>
      <c r="B177" s="5">
        <v>16</v>
      </c>
      <c r="C177" s="9" t="s">
        <v>649</v>
      </c>
      <c r="D177" s="9">
        <v>0</v>
      </c>
      <c r="E177" s="5">
        <v>33</v>
      </c>
      <c r="F177" s="85">
        <f t="shared" si="10"/>
        <v>0</v>
      </c>
      <c r="G177" s="5">
        <f t="shared" si="11"/>
        <v>1</v>
      </c>
      <c r="H177" s="91"/>
    </row>
    <row r="178" customHeight="1" spans="1:8">
      <c r="A178" s="14"/>
      <c r="B178" s="5">
        <v>17</v>
      </c>
      <c r="C178" s="9" t="s">
        <v>650</v>
      </c>
      <c r="D178" s="9">
        <v>0</v>
      </c>
      <c r="E178" s="5">
        <v>32</v>
      </c>
      <c r="F178" s="85">
        <f t="shared" si="10"/>
        <v>0</v>
      </c>
      <c r="G178" s="5">
        <f t="shared" si="11"/>
        <v>1</v>
      </c>
      <c r="H178" s="91"/>
    </row>
    <row r="179" customHeight="1" spans="1:8">
      <c r="A179" s="14"/>
      <c r="B179" s="5">
        <v>18</v>
      </c>
      <c r="C179" s="9" t="s">
        <v>480</v>
      </c>
      <c r="D179" s="9">
        <v>0</v>
      </c>
      <c r="E179" s="5">
        <v>32</v>
      </c>
      <c r="F179" s="85">
        <f t="shared" si="10"/>
        <v>0</v>
      </c>
      <c r="G179" s="5">
        <f t="shared" si="11"/>
        <v>1</v>
      </c>
      <c r="H179" s="91"/>
    </row>
    <row r="180" customHeight="1" spans="1:8">
      <c r="A180" s="14"/>
      <c r="B180" s="5">
        <v>19</v>
      </c>
      <c r="C180" s="5" t="s">
        <v>651</v>
      </c>
      <c r="D180" s="9">
        <v>0</v>
      </c>
      <c r="E180" s="5">
        <v>36</v>
      </c>
      <c r="F180" s="85">
        <f t="shared" si="10"/>
        <v>0</v>
      </c>
      <c r="G180" s="5">
        <f t="shared" si="11"/>
        <v>1</v>
      </c>
      <c r="H180" s="91"/>
    </row>
    <row r="181" customHeight="1" spans="1:8">
      <c r="A181" s="14"/>
      <c r="B181" s="5">
        <v>20</v>
      </c>
      <c r="C181" s="5" t="s">
        <v>652</v>
      </c>
      <c r="D181" s="9">
        <v>0</v>
      </c>
      <c r="E181" s="5">
        <v>34</v>
      </c>
      <c r="F181" s="85">
        <f t="shared" si="10"/>
        <v>0</v>
      </c>
      <c r="G181" s="5">
        <f t="shared" si="11"/>
        <v>1</v>
      </c>
      <c r="H181" s="91"/>
    </row>
    <row r="182" customHeight="1" spans="1:8">
      <c r="A182" s="14"/>
      <c r="B182" s="5">
        <v>21</v>
      </c>
      <c r="C182" s="5" t="s">
        <v>653</v>
      </c>
      <c r="D182" s="9">
        <v>0</v>
      </c>
      <c r="E182" s="5">
        <v>33</v>
      </c>
      <c r="F182" s="85">
        <f t="shared" si="10"/>
        <v>0</v>
      </c>
      <c r="G182" s="5">
        <f t="shared" si="11"/>
        <v>1</v>
      </c>
      <c r="H182" s="91"/>
    </row>
    <row r="183" customHeight="1" spans="1:8">
      <c r="A183" s="14"/>
      <c r="B183" s="5">
        <v>22</v>
      </c>
      <c r="C183" s="5" t="s">
        <v>470</v>
      </c>
      <c r="D183" s="9">
        <v>0</v>
      </c>
      <c r="E183" s="5">
        <v>33</v>
      </c>
      <c r="F183" s="85">
        <f t="shared" si="10"/>
        <v>0</v>
      </c>
      <c r="G183" s="5">
        <f t="shared" si="11"/>
        <v>1</v>
      </c>
      <c r="H183" s="91"/>
    </row>
    <row r="184" customHeight="1" spans="1:8">
      <c r="A184" s="14"/>
      <c r="B184" s="5">
        <v>23</v>
      </c>
      <c r="C184" s="5" t="s">
        <v>447</v>
      </c>
      <c r="D184" s="9">
        <v>0</v>
      </c>
      <c r="E184" s="5">
        <v>34</v>
      </c>
      <c r="F184" s="85">
        <f t="shared" si="10"/>
        <v>0</v>
      </c>
      <c r="G184" s="5">
        <f t="shared" si="11"/>
        <v>1</v>
      </c>
      <c r="H184" s="91"/>
    </row>
    <row r="185" customHeight="1" spans="1:8">
      <c r="A185" s="14"/>
      <c r="B185" s="5">
        <v>24</v>
      </c>
      <c r="C185" s="5" t="s">
        <v>451</v>
      </c>
      <c r="D185" s="5">
        <v>0</v>
      </c>
      <c r="E185" s="5">
        <v>33</v>
      </c>
      <c r="F185" s="85">
        <f t="shared" si="10"/>
        <v>0</v>
      </c>
      <c r="G185" s="5">
        <f t="shared" si="11"/>
        <v>1</v>
      </c>
      <c r="H185" s="91"/>
    </row>
    <row r="186" customHeight="1" spans="1:8">
      <c r="A186" s="14"/>
      <c r="B186" s="5">
        <v>25</v>
      </c>
      <c r="C186" s="5" t="s">
        <v>68</v>
      </c>
      <c r="D186" s="5">
        <v>0</v>
      </c>
      <c r="E186" s="5">
        <v>35</v>
      </c>
      <c r="F186" s="85">
        <f t="shared" si="10"/>
        <v>0</v>
      </c>
      <c r="G186" s="5">
        <f t="shared" si="11"/>
        <v>1</v>
      </c>
      <c r="H186" s="91"/>
    </row>
    <row r="187" customHeight="1" spans="1:8">
      <c r="A187" s="5" t="s">
        <v>8</v>
      </c>
      <c r="B187" s="5">
        <v>1</v>
      </c>
      <c r="C187" s="5" t="s">
        <v>654</v>
      </c>
      <c r="D187" s="5">
        <v>0</v>
      </c>
      <c r="E187" s="5">
        <v>46</v>
      </c>
      <c r="F187" s="85">
        <f t="shared" si="10"/>
        <v>0</v>
      </c>
      <c r="G187" s="5">
        <f t="shared" si="11"/>
        <v>1</v>
      </c>
      <c r="H187" s="58"/>
    </row>
    <row r="188" customHeight="1" spans="1:8">
      <c r="A188" s="5"/>
      <c r="B188" s="5">
        <v>2</v>
      </c>
      <c r="C188" s="5" t="s">
        <v>655</v>
      </c>
      <c r="D188" s="5">
        <v>0</v>
      </c>
      <c r="E188" s="5">
        <v>45</v>
      </c>
      <c r="F188" s="85">
        <f t="shared" si="10"/>
        <v>0</v>
      </c>
      <c r="G188" s="5">
        <f t="shared" si="11"/>
        <v>1</v>
      </c>
      <c r="H188" s="58"/>
    </row>
    <row r="189" customHeight="1" spans="1:8">
      <c r="A189" s="5"/>
      <c r="B189" s="5">
        <v>3</v>
      </c>
      <c r="C189" s="5" t="s">
        <v>485</v>
      </c>
      <c r="D189" s="5">
        <v>0</v>
      </c>
      <c r="E189" s="5">
        <v>45</v>
      </c>
      <c r="F189" s="85">
        <f t="shared" si="10"/>
        <v>0</v>
      </c>
      <c r="G189" s="5">
        <f t="shared" si="11"/>
        <v>1</v>
      </c>
      <c r="H189" s="58"/>
    </row>
    <row r="190" spans="1:8">
      <c r="A190" s="5"/>
      <c r="B190" s="5">
        <v>4</v>
      </c>
      <c r="C190" s="5" t="s">
        <v>496</v>
      </c>
      <c r="D190" s="5">
        <v>0</v>
      </c>
      <c r="E190" s="5">
        <v>45</v>
      </c>
      <c r="F190" s="85">
        <f t="shared" si="10"/>
        <v>0</v>
      </c>
      <c r="G190" s="5">
        <f t="shared" si="11"/>
        <v>1</v>
      </c>
      <c r="H190" s="86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workbookViewId="0">
      <selection activeCell="O22" sqref="O22:O30"/>
    </sheetView>
  </sheetViews>
  <sheetFormatPr defaultColWidth="8.63333333333333" defaultRowHeight="18.75"/>
  <cols>
    <col min="1" max="1" width="20.1333333333333" style="62" customWidth="1"/>
    <col min="2" max="2" width="8" style="63" customWidth="1"/>
    <col min="3" max="3" width="20.1333333333333" style="62" customWidth="1"/>
    <col min="4" max="5" width="7.88333333333333" style="62" customWidth="1"/>
    <col min="6" max="13" width="8" style="62" customWidth="1"/>
    <col min="14" max="14" width="9.63333333333333" style="64" customWidth="1"/>
    <col min="15" max="15" width="11" style="64" customWidth="1"/>
    <col min="16" max="16" width="9.75" style="63" customWidth="1"/>
    <col min="17" max="17" width="56.5083333333333" style="62" customWidth="1"/>
    <col min="18" max="18" width="109.358333333333" style="62" customWidth="1"/>
    <col min="19" max="24" width="8.63333333333333" style="62"/>
  </cols>
  <sheetData>
    <row r="1" ht="22.5" customHeight="1" spans="1:18">
      <c r="A1" s="19" t="s">
        <v>660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="61" customFormat="1" ht="60.75" spans="1:18">
      <c r="A2" s="65" t="s">
        <v>22</v>
      </c>
      <c r="B2" s="66" t="s">
        <v>504</v>
      </c>
      <c r="C2" s="65" t="s">
        <v>55</v>
      </c>
      <c r="D2" s="67" t="s">
        <v>661</v>
      </c>
      <c r="E2" s="67" t="s">
        <v>662</v>
      </c>
      <c r="F2" s="67" t="s">
        <v>663</v>
      </c>
      <c r="G2" s="67" t="s">
        <v>664</v>
      </c>
      <c r="H2" s="67" t="s">
        <v>665</v>
      </c>
      <c r="I2" s="67" t="s">
        <v>666</v>
      </c>
      <c r="J2" s="67" t="s">
        <v>667</v>
      </c>
      <c r="K2" s="67" t="s">
        <v>668</v>
      </c>
      <c r="L2" s="67" t="s">
        <v>669</v>
      </c>
      <c r="M2" s="67" t="s">
        <v>670</v>
      </c>
      <c r="N2" s="75" t="s">
        <v>671</v>
      </c>
      <c r="O2" s="75" t="s">
        <v>672</v>
      </c>
      <c r="P2" s="76" t="s">
        <v>673</v>
      </c>
      <c r="Q2" s="65" t="s">
        <v>58</v>
      </c>
      <c r="R2" s="57" t="s">
        <v>674</v>
      </c>
    </row>
    <row r="3" spans="1:18">
      <c r="A3" s="29" t="s">
        <v>2</v>
      </c>
      <c r="B3" s="68">
        <v>1</v>
      </c>
      <c r="C3" s="5" t="s">
        <v>534</v>
      </c>
      <c r="D3" s="69">
        <v>5</v>
      </c>
      <c r="E3" s="69">
        <v>5</v>
      </c>
      <c r="F3" s="69">
        <v>5</v>
      </c>
      <c r="G3" s="69">
        <v>5</v>
      </c>
      <c r="H3" s="69">
        <v>5</v>
      </c>
      <c r="I3" s="69">
        <v>5</v>
      </c>
      <c r="J3" s="69">
        <v>5</v>
      </c>
      <c r="K3" s="69">
        <v>5</v>
      </c>
      <c r="L3" s="69">
        <v>5</v>
      </c>
      <c r="M3" s="69">
        <v>5</v>
      </c>
      <c r="N3" s="5">
        <v>40</v>
      </c>
      <c r="O3" s="5">
        <v>10</v>
      </c>
      <c r="P3" s="5">
        <v>1</v>
      </c>
      <c r="Q3" s="5"/>
      <c r="R3" s="5"/>
    </row>
    <row r="4" spans="1:18">
      <c r="A4" s="70"/>
      <c r="B4" s="68">
        <v>2</v>
      </c>
      <c r="C4" s="5" t="s">
        <v>535</v>
      </c>
      <c r="D4" s="69">
        <v>5</v>
      </c>
      <c r="E4" s="69">
        <v>5</v>
      </c>
      <c r="F4" s="69">
        <v>5</v>
      </c>
      <c r="G4" s="69">
        <v>5</v>
      </c>
      <c r="H4" s="69">
        <v>5</v>
      </c>
      <c r="I4" s="69">
        <v>5</v>
      </c>
      <c r="J4" s="69">
        <v>5</v>
      </c>
      <c r="K4" s="69">
        <v>5</v>
      </c>
      <c r="L4" s="69">
        <v>5</v>
      </c>
      <c r="M4" s="69">
        <v>4.8</v>
      </c>
      <c r="N4" s="5">
        <v>39.8</v>
      </c>
      <c r="O4" s="5">
        <v>9.95</v>
      </c>
      <c r="P4" s="5">
        <v>9</v>
      </c>
      <c r="Q4" s="5"/>
      <c r="R4" s="5"/>
    </row>
    <row r="5" spans="1:18">
      <c r="A5" s="70"/>
      <c r="B5" s="68">
        <v>3</v>
      </c>
      <c r="C5" s="5" t="s">
        <v>536</v>
      </c>
      <c r="D5" s="69">
        <v>5</v>
      </c>
      <c r="E5" s="69">
        <v>5</v>
      </c>
      <c r="F5" s="69">
        <v>5</v>
      </c>
      <c r="G5" s="69">
        <v>5</v>
      </c>
      <c r="H5" s="69">
        <v>5</v>
      </c>
      <c r="I5" s="69">
        <v>5</v>
      </c>
      <c r="J5" s="69">
        <v>5</v>
      </c>
      <c r="K5" s="69">
        <v>5</v>
      </c>
      <c r="L5" s="69">
        <v>5</v>
      </c>
      <c r="M5" s="69">
        <v>5</v>
      </c>
      <c r="N5" s="5">
        <v>40</v>
      </c>
      <c r="O5" s="5">
        <v>10</v>
      </c>
      <c r="P5" s="5">
        <v>1</v>
      </c>
      <c r="Q5" s="5"/>
      <c r="R5" s="5"/>
    </row>
    <row r="6" spans="1:18">
      <c r="A6" s="70"/>
      <c r="B6" s="68">
        <v>4</v>
      </c>
      <c r="C6" s="5" t="s">
        <v>537</v>
      </c>
      <c r="D6" s="69">
        <v>5</v>
      </c>
      <c r="E6" s="69">
        <v>5</v>
      </c>
      <c r="F6" s="69">
        <v>5</v>
      </c>
      <c r="G6" s="69">
        <v>5</v>
      </c>
      <c r="H6" s="69">
        <v>5</v>
      </c>
      <c r="I6" s="69">
        <v>5</v>
      </c>
      <c r="J6" s="69">
        <v>5</v>
      </c>
      <c r="K6" s="69">
        <v>5</v>
      </c>
      <c r="L6" s="69">
        <v>5</v>
      </c>
      <c r="M6" s="69">
        <v>5</v>
      </c>
      <c r="N6" s="5">
        <v>40</v>
      </c>
      <c r="O6" s="5">
        <v>10</v>
      </c>
      <c r="P6" s="5">
        <v>1</v>
      </c>
      <c r="Q6" s="5"/>
      <c r="R6" s="5"/>
    </row>
    <row r="7" spans="1:18">
      <c r="A7" s="70"/>
      <c r="B7" s="68">
        <v>5</v>
      </c>
      <c r="C7" s="5" t="s">
        <v>538</v>
      </c>
      <c r="D7" s="69">
        <v>5</v>
      </c>
      <c r="E7" s="69">
        <v>5</v>
      </c>
      <c r="F7" s="69">
        <v>5</v>
      </c>
      <c r="G7" s="69">
        <v>5</v>
      </c>
      <c r="H7" s="69">
        <v>5</v>
      </c>
      <c r="I7" s="69">
        <v>5</v>
      </c>
      <c r="J7" s="69">
        <v>5</v>
      </c>
      <c r="K7" s="69">
        <v>5</v>
      </c>
      <c r="L7" s="69">
        <v>5</v>
      </c>
      <c r="M7" s="69">
        <v>5</v>
      </c>
      <c r="N7" s="5">
        <v>40</v>
      </c>
      <c r="O7" s="5">
        <v>10</v>
      </c>
      <c r="P7" s="5">
        <v>1</v>
      </c>
      <c r="Q7" s="5"/>
      <c r="R7" s="5"/>
    </row>
    <row r="8" spans="1:18">
      <c r="A8" s="70"/>
      <c r="B8" s="68">
        <v>6</v>
      </c>
      <c r="C8" s="5" t="s">
        <v>539</v>
      </c>
      <c r="D8" s="69">
        <v>5</v>
      </c>
      <c r="E8" s="69">
        <v>5</v>
      </c>
      <c r="F8" s="69">
        <v>5</v>
      </c>
      <c r="G8" s="69">
        <v>5</v>
      </c>
      <c r="H8" s="69">
        <v>5</v>
      </c>
      <c r="I8" s="69">
        <v>5</v>
      </c>
      <c r="J8" s="69">
        <v>5</v>
      </c>
      <c r="K8" s="69">
        <v>5</v>
      </c>
      <c r="L8" s="69">
        <v>5</v>
      </c>
      <c r="M8" s="69">
        <v>5</v>
      </c>
      <c r="N8" s="5">
        <v>40</v>
      </c>
      <c r="O8" s="5">
        <v>10</v>
      </c>
      <c r="P8" s="5">
        <v>1</v>
      </c>
      <c r="Q8" s="5"/>
      <c r="R8" s="5"/>
    </row>
    <row r="9" spans="1:18">
      <c r="A9" s="70"/>
      <c r="B9" s="68">
        <v>7</v>
      </c>
      <c r="C9" s="5" t="s">
        <v>118</v>
      </c>
      <c r="D9" s="69">
        <v>5</v>
      </c>
      <c r="E9" s="69">
        <v>5</v>
      </c>
      <c r="F9" s="69">
        <v>5</v>
      </c>
      <c r="G9" s="69">
        <v>5</v>
      </c>
      <c r="H9" s="69">
        <v>5</v>
      </c>
      <c r="I9" s="69">
        <v>5</v>
      </c>
      <c r="J9" s="69">
        <v>5</v>
      </c>
      <c r="K9" s="69">
        <v>5</v>
      </c>
      <c r="L9" s="69">
        <v>5</v>
      </c>
      <c r="M9" s="69">
        <v>5</v>
      </c>
      <c r="N9" s="5">
        <v>40</v>
      </c>
      <c r="O9" s="5">
        <v>10</v>
      </c>
      <c r="P9" s="5">
        <v>1</v>
      </c>
      <c r="Q9" s="5"/>
      <c r="R9" s="5"/>
    </row>
    <row r="10" spans="1:18">
      <c r="A10" s="70"/>
      <c r="B10" s="68">
        <v>8</v>
      </c>
      <c r="C10" s="5" t="s">
        <v>114</v>
      </c>
      <c r="D10" s="69">
        <v>5</v>
      </c>
      <c r="E10" s="69">
        <v>5</v>
      </c>
      <c r="F10" s="69">
        <v>5</v>
      </c>
      <c r="G10" s="69">
        <v>5</v>
      </c>
      <c r="H10" s="69">
        <v>5</v>
      </c>
      <c r="I10" s="69">
        <v>5</v>
      </c>
      <c r="J10" s="69">
        <v>5</v>
      </c>
      <c r="K10" s="69">
        <v>5</v>
      </c>
      <c r="L10" s="69">
        <v>5</v>
      </c>
      <c r="M10" s="69">
        <v>5</v>
      </c>
      <c r="N10" s="5">
        <v>40</v>
      </c>
      <c r="O10" s="5">
        <v>10</v>
      </c>
      <c r="P10" s="5">
        <v>1</v>
      </c>
      <c r="Q10" s="5"/>
      <c r="R10" s="5"/>
    </row>
    <row r="11" spans="1:18">
      <c r="A11" s="70"/>
      <c r="B11" s="68">
        <v>9</v>
      </c>
      <c r="C11" s="5" t="s">
        <v>540</v>
      </c>
      <c r="D11" s="69">
        <v>5</v>
      </c>
      <c r="E11" s="69">
        <v>5</v>
      </c>
      <c r="F11" s="69">
        <v>5</v>
      </c>
      <c r="G11" s="69">
        <v>5</v>
      </c>
      <c r="H11" s="69">
        <v>5</v>
      </c>
      <c r="I11" s="69">
        <v>5</v>
      </c>
      <c r="J11" s="69">
        <v>5</v>
      </c>
      <c r="K11" s="69">
        <v>5</v>
      </c>
      <c r="L11" s="69">
        <v>5</v>
      </c>
      <c r="M11" s="69">
        <v>5</v>
      </c>
      <c r="N11" s="5">
        <v>40</v>
      </c>
      <c r="O11" s="5">
        <v>10</v>
      </c>
      <c r="P11" s="5">
        <v>1</v>
      </c>
      <c r="Q11" s="5"/>
      <c r="R11" s="5"/>
    </row>
    <row r="12" spans="1:18">
      <c r="A12" s="70"/>
      <c r="B12" s="71">
        <v>10</v>
      </c>
      <c r="C12" s="5" t="s">
        <v>675</v>
      </c>
      <c r="D12" s="69">
        <v>5</v>
      </c>
      <c r="E12" s="69">
        <v>5</v>
      </c>
      <c r="F12" s="69">
        <v>5</v>
      </c>
      <c r="G12" s="69">
        <v>5</v>
      </c>
      <c r="H12" s="69">
        <v>5</v>
      </c>
      <c r="I12" s="69">
        <v>5</v>
      </c>
      <c r="J12" s="69">
        <v>5</v>
      </c>
      <c r="K12" s="69">
        <v>5</v>
      </c>
      <c r="L12" s="69">
        <v>5</v>
      </c>
      <c r="M12" s="69">
        <v>4.8</v>
      </c>
      <c r="N12" s="5">
        <v>39.8</v>
      </c>
      <c r="O12" s="5">
        <v>9.95</v>
      </c>
      <c r="P12" s="5">
        <v>9</v>
      </c>
      <c r="Q12" s="5"/>
      <c r="R12" s="5"/>
    </row>
    <row r="13" spans="1:18">
      <c r="A13" s="9" t="s">
        <v>3</v>
      </c>
      <c r="B13" s="9">
        <v>1</v>
      </c>
      <c r="C13" s="5" t="s">
        <v>32</v>
      </c>
      <c r="D13" s="5">
        <v>4.6</v>
      </c>
      <c r="E13" s="5">
        <v>5</v>
      </c>
      <c r="F13" s="5">
        <v>5</v>
      </c>
      <c r="G13" s="5">
        <v>5</v>
      </c>
      <c r="H13" s="5">
        <v>5</v>
      </c>
      <c r="I13" s="5">
        <v>5</v>
      </c>
      <c r="J13" s="5">
        <v>3.6</v>
      </c>
      <c r="K13" s="5">
        <v>4.6</v>
      </c>
      <c r="L13" s="5">
        <v>2.2</v>
      </c>
      <c r="M13" s="5">
        <v>4.8</v>
      </c>
      <c r="N13" s="5">
        <v>44.8</v>
      </c>
      <c r="O13" s="23">
        <v>4.48</v>
      </c>
      <c r="P13" s="5">
        <v>9</v>
      </c>
      <c r="Q13" s="5"/>
      <c r="R13" s="5"/>
    </row>
    <row r="14" spans="1:18">
      <c r="A14" s="9"/>
      <c r="B14" s="9">
        <v>2</v>
      </c>
      <c r="C14" s="5" t="s">
        <v>145</v>
      </c>
      <c r="D14" s="5">
        <v>4.4</v>
      </c>
      <c r="E14" s="5">
        <v>4.8</v>
      </c>
      <c r="F14" s="5">
        <v>5</v>
      </c>
      <c r="G14" s="5">
        <v>4</v>
      </c>
      <c r="H14" s="5">
        <v>3.4</v>
      </c>
      <c r="I14" s="5">
        <v>5</v>
      </c>
      <c r="J14" s="5">
        <v>4.6</v>
      </c>
      <c r="K14" s="5">
        <v>4.8</v>
      </c>
      <c r="L14" s="5">
        <v>5</v>
      </c>
      <c r="M14" s="5">
        <v>4.6</v>
      </c>
      <c r="N14" s="5">
        <v>45.6</v>
      </c>
      <c r="O14" s="23">
        <v>4.56</v>
      </c>
      <c r="P14" s="5">
        <v>7</v>
      </c>
      <c r="Q14" s="5"/>
      <c r="R14" s="5"/>
    </row>
    <row r="15" spans="1:18">
      <c r="A15" s="9"/>
      <c r="B15" s="9">
        <v>3</v>
      </c>
      <c r="C15" s="5" t="s">
        <v>562</v>
      </c>
      <c r="D15" s="5" t="s">
        <v>676</v>
      </c>
      <c r="E15" s="5" t="s">
        <v>676</v>
      </c>
      <c r="F15" s="5">
        <v>5</v>
      </c>
      <c r="G15" s="5">
        <v>5</v>
      </c>
      <c r="H15" s="5">
        <v>4.8</v>
      </c>
      <c r="I15" s="5">
        <v>5</v>
      </c>
      <c r="J15" s="5" t="s">
        <v>676</v>
      </c>
      <c r="K15" s="5" t="s">
        <v>676</v>
      </c>
      <c r="L15" s="5">
        <v>5</v>
      </c>
      <c r="M15" s="5">
        <v>5</v>
      </c>
      <c r="N15" s="5">
        <v>29.8</v>
      </c>
      <c r="O15" s="23">
        <v>4.96666666666667</v>
      </c>
      <c r="P15" s="5">
        <v>1</v>
      </c>
      <c r="Q15" s="5"/>
      <c r="R15" s="5"/>
    </row>
    <row r="16" spans="1:18">
      <c r="A16" s="9"/>
      <c r="B16" s="9">
        <v>4</v>
      </c>
      <c r="C16" s="5" t="s">
        <v>216</v>
      </c>
      <c r="D16" s="5">
        <v>5</v>
      </c>
      <c r="E16" s="5">
        <v>5</v>
      </c>
      <c r="F16" s="5">
        <v>1</v>
      </c>
      <c r="G16" s="5">
        <v>5</v>
      </c>
      <c r="H16" s="5">
        <v>5</v>
      </c>
      <c r="I16" s="5">
        <v>5</v>
      </c>
      <c r="J16" s="5">
        <v>4</v>
      </c>
      <c r="K16" s="5">
        <v>5</v>
      </c>
      <c r="L16" s="5">
        <v>5</v>
      </c>
      <c r="M16" s="5">
        <v>5</v>
      </c>
      <c r="N16" s="5">
        <v>45</v>
      </c>
      <c r="O16" s="23">
        <v>4.5</v>
      </c>
      <c r="P16" s="5">
        <v>8</v>
      </c>
      <c r="Q16" s="5"/>
      <c r="R16" s="5"/>
    </row>
    <row r="17" spans="1:18">
      <c r="A17" s="9"/>
      <c r="B17" s="9">
        <v>5</v>
      </c>
      <c r="C17" s="5" t="s">
        <v>563</v>
      </c>
      <c r="D17" s="5">
        <v>5</v>
      </c>
      <c r="E17" s="5">
        <v>5</v>
      </c>
      <c r="F17" s="5">
        <v>5</v>
      </c>
      <c r="G17" s="5">
        <v>5</v>
      </c>
      <c r="H17" s="5">
        <v>4.6</v>
      </c>
      <c r="I17" s="5">
        <v>5</v>
      </c>
      <c r="J17" s="5">
        <v>4.6</v>
      </c>
      <c r="K17" s="5">
        <v>4.8</v>
      </c>
      <c r="L17" s="5">
        <v>5</v>
      </c>
      <c r="M17" s="5">
        <v>5</v>
      </c>
      <c r="N17" s="5">
        <v>49</v>
      </c>
      <c r="O17" s="23">
        <v>4.9</v>
      </c>
      <c r="P17" s="5">
        <v>3</v>
      </c>
      <c r="Q17" s="5"/>
      <c r="R17" s="5"/>
    </row>
    <row r="18" spans="1:18">
      <c r="A18" s="9"/>
      <c r="B18" s="9">
        <v>6</v>
      </c>
      <c r="C18" s="5" t="s">
        <v>141</v>
      </c>
      <c r="D18" s="5">
        <v>4.8</v>
      </c>
      <c r="E18" s="5">
        <v>5</v>
      </c>
      <c r="F18" s="5">
        <v>4.8</v>
      </c>
      <c r="G18" s="5">
        <v>4.8</v>
      </c>
      <c r="H18" s="5">
        <v>5</v>
      </c>
      <c r="I18" s="5">
        <v>5</v>
      </c>
      <c r="J18" s="5">
        <v>4</v>
      </c>
      <c r="K18" s="5">
        <v>4.6</v>
      </c>
      <c r="L18" s="5">
        <v>4.8</v>
      </c>
      <c r="M18" s="5">
        <v>5</v>
      </c>
      <c r="N18" s="5">
        <v>47.8</v>
      </c>
      <c r="O18" s="23">
        <v>4.78</v>
      </c>
      <c r="P18" s="5">
        <v>5</v>
      </c>
      <c r="Q18" s="5"/>
      <c r="R18" s="9"/>
    </row>
    <row r="19" spans="1:18">
      <c r="A19" s="9"/>
      <c r="B19" s="9">
        <v>7</v>
      </c>
      <c r="C19" s="5" t="s">
        <v>59</v>
      </c>
      <c r="D19" s="5">
        <v>4.6</v>
      </c>
      <c r="E19" s="5">
        <v>4.6</v>
      </c>
      <c r="F19" s="5">
        <v>4.8</v>
      </c>
      <c r="G19" s="5">
        <v>5</v>
      </c>
      <c r="H19" s="5">
        <v>4.8</v>
      </c>
      <c r="I19" s="5">
        <v>5</v>
      </c>
      <c r="J19" s="5">
        <v>4.8</v>
      </c>
      <c r="K19" s="5">
        <v>5</v>
      </c>
      <c r="L19" s="5">
        <v>5</v>
      </c>
      <c r="M19" s="5">
        <v>5</v>
      </c>
      <c r="N19" s="5">
        <v>48.6</v>
      </c>
      <c r="O19" s="23">
        <v>4.86</v>
      </c>
      <c r="P19" s="5">
        <v>4</v>
      </c>
      <c r="Q19" s="5"/>
      <c r="R19" s="5"/>
    </row>
    <row r="20" spans="1:18">
      <c r="A20" s="9"/>
      <c r="B20" s="9">
        <v>8</v>
      </c>
      <c r="C20" s="5" t="s">
        <v>138</v>
      </c>
      <c r="D20" s="5">
        <v>4.6</v>
      </c>
      <c r="E20" s="5">
        <v>4.6</v>
      </c>
      <c r="F20" s="5">
        <v>5</v>
      </c>
      <c r="G20" s="5">
        <v>5</v>
      </c>
      <c r="H20" s="5">
        <v>5</v>
      </c>
      <c r="I20" s="5">
        <v>5</v>
      </c>
      <c r="J20" s="5">
        <v>5</v>
      </c>
      <c r="K20" s="5">
        <v>5</v>
      </c>
      <c r="L20" s="5">
        <v>5</v>
      </c>
      <c r="M20" s="5">
        <v>5</v>
      </c>
      <c r="N20" s="5">
        <v>49.2</v>
      </c>
      <c r="O20" s="23">
        <v>4.92</v>
      </c>
      <c r="P20" s="5">
        <v>2</v>
      </c>
      <c r="Q20" s="5"/>
      <c r="R20" s="5"/>
    </row>
    <row r="21" spans="1:18">
      <c r="A21" s="9"/>
      <c r="B21" s="9">
        <v>9</v>
      </c>
      <c r="C21" s="5" t="s">
        <v>564</v>
      </c>
      <c r="D21" s="5">
        <v>4</v>
      </c>
      <c r="E21" s="5">
        <v>4.2</v>
      </c>
      <c r="F21" s="5">
        <v>4</v>
      </c>
      <c r="G21" s="5">
        <v>5</v>
      </c>
      <c r="H21" s="5">
        <v>5</v>
      </c>
      <c r="I21" s="5">
        <v>5</v>
      </c>
      <c r="J21" s="5">
        <v>5</v>
      </c>
      <c r="K21" s="5">
        <v>5</v>
      </c>
      <c r="L21" s="5">
        <v>4.8</v>
      </c>
      <c r="M21" s="5">
        <v>4.8</v>
      </c>
      <c r="N21" s="5">
        <v>46.8</v>
      </c>
      <c r="O21" s="23">
        <v>4.68</v>
      </c>
      <c r="P21" s="5">
        <v>6</v>
      </c>
      <c r="Q21" s="5"/>
      <c r="R21" s="5"/>
    </row>
    <row r="22" spans="1:18">
      <c r="A22" s="72" t="s">
        <v>4</v>
      </c>
      <c r="B22" s="9">
        <v>1</v>
      </c>
      <c r="C22" s="5" t="s">
        <v>565</v>
      </c>
      <c r="D22" s="5"/>
      <c r="E22" s="5"/>
      <c r="F22" s="5" t="s">
        <v>676</v>
      </c>
      <c r="G22" s="5" t="s">
        <v>676</v>
      </c>
      <c r="H22" s="5" t="s">
        <v>676</v>
      </c>
      <c r="I22" s="5" t="s">
        <v>676</v>
      </c>
      <c r="J22" s="5" t="s">
        <v>676</v>
      </c>
      <c r="K22" s="5" t="s">
        <v>676</v>
      </c>
      <c r="L22" s="5" t="s">
        <v>676</v>
      </c>
      <c r="M22" s="5" t="s">
        <v>676</v>
      </c>
      <c r="N22" s="29">
        <v>0</v>
      </c>
      <c r="O22" s="23">
        <v>0</v>
      </c>
      <c r="P22" s="5">
        <v>9</v>
      </c>
      <c r="Q22" s="14"/>
      <c r="R22" s="29"/>
    </row>
    <row r="23" spans="1:18">
      <c r="A23" s="72"/>
      <c r="B23" s="9">
        <v>2</v>
      </c>
      <c r="C23" s="5" t="s">
        <v>274</v>
      </c>
      <c r="D23" s="5"/>
      <c r="E23" s="5"/>
      <c r="F23" s="5" t="s">
        <v>676</v>
      </c>
      <c r="G23" s="5" t="s">
        <v>676</v>
      </c>
      <c r="H23" s="5" t="s">
        <v>676</v>
      </c>
      <c r="I23" s="5" t="s">
        <v>676</v>
      </c>
      <c r="J23" s="5" t="s">
        <v>676</v>
      </c>
      <c r="K23" s="5" t="s">
        <v>676</v>
      </c>
      <c r="L23" s="5" t="s">
        <v>676</v>
      </c>
      <c r="M23" s="5" t="s">
        <v>676</v>
      </c>
      <c r="N23" s="29">
        <v>0</v>
      </c>
      <c r="O23" s="23">
        <v>0</v>
      </c>
      <c r="P23" s="5">
        <v>9</v>
      </c>
      <c r="Q23" s="14"/>
      <c r="R23" s="29"/>
    </row>
    <row r="24" spans="1:18">
      <c r="A24" s="72"/>
      <c r="B24" s="9">
        <v>3</v>
      </c>
      <c r="C24" s="5" t="s">
        <v>566</v>
      </c>
      <c r="D24" s="5"/>
      <c r="E24" s="5"/>
      <c r="F24" s="5">
        <v>5</v>
      </c>
      <c r="G24" s="5">
        <v>5</v>
      </c>
      <c r="H24" s="5">
        <v>5</v>
      </c>
      <c r="I24" s="5">
        <v>5</v>
      </c>
      <c r="J24" s="5">
        <v>5</v>
      </c>
      <c r="K24" s="5">
        <v>5</v>
      </c>
      <c r="L24" s="5">
        <v>5</v>
      </c>
      <c r="M24" s="5">
        <v>5</v>
      </c>
      <c r="N24" s="29">
        <v>40</v>
      </c>
      <c r="O24" s="23">
        <v>5</v>
      </c>
      <c r="P24" s="5">
        <v>1</v>
      </c>
      <c r="Q24" s="14"/>
      <c r="R24" s="29"/>
    </row>
    <row r="25" spans="1:18">
      <c r="A25" s="72"/>
      <c r="B25" s="9">
        <v>4</v>
      </c>
      <c r="C25" s="5" t="s">
        <v>567</v>
      </c>
      <c r="D25" s="5"/>
      <c r="E25" s="5"/>
      <c r="F25" s="5">
        <v>5</v>
      </c>
      <c r="G25" s="5">
        <v>5</v>
      </c>
      <c r="H25" s="5">
        <v>5</v>
      </c>
      <c r="I25" s="5">
        <v>5</v>
      </c>
      <c r="J25" s="5">
        <v>5</v>
      </c>
      <c r="K25" s="5">
        <v>5</v>
      </c>
      <c r="L25" s="5">
        <v>5</v>
      </c>
      <c r="M25" s="5">
        <v>5</v>
      </c>
      <c r="N25" s="29">
        <v>40</v>
      </c>
      <c r="O25" s="23">
        <v>5</v>
      </c>
      <c r="P25" s="5">
        <v>1</v>
      </c>
      <c r="Q25" s="14"/>
      <c r="R25" s="29"/>
    </row>
    <row r="26" spans="1:18">
      <c r="A26" s="72"/>
      <c r="B26" s="9">
        <v>5</v>
      </c>
      <c r="C26" s="5" t="s">
        <v>568</v>
      </c>
      <c r="D26" s="5"/>
      <c r="E26" s="5"/>
      <c r="F26" s="5" t="s">
        <v>676</v>
      </c>
      <c r="G26" s="5" t="s">
        <v>676</v>
      </c>
      <c r="H26" s="5">
        <v>5</v>
      </c>
      <c r="I26" s="5">
        <v>5</v>
      </c>
      <c r="J26" s="5">
        <v>5</v>
      </c>
      <c r="K26" s="5">
        <v>5</v>
      </c>
      <c r="L26" s="5">
        <v>5</v>
      </c>
      <c r="M26" s="5">
        <v>5</v>
      </c>
      <c r="N26" s="29">
        <v>30</v>
      </c>
      <c r="O26" s="23">
        <v>5</v>
      </c>
      <c r="P26" s="77">
        <v>1</v>
      </c>
      <c r="Q26" s="14"/>
      <c r="R26" s="29"/>
    </row>
    <row r="27" spans="1:18">
      <c r="A27" s="72"/>
      <c r="B27" s="9">
        <v>6</v>
      </c>
      <c r="C27" s="5" t="s">
        <v>256</v>
      </c>
      <c r="D27" s="5"/>
      <c r="E27" s="5"/>
      <c r="F27" s="5">
        <v>5</v>
      </c>
      <c r="G27" s="5">
        <v>5</v>
      </c>
      <c r="H27" s="5">
        <v>5</v>
      </c>
      <c r="I27" s="5">
        <v>5</v>
      </c>
      <c r="J27" s="5">
        <v>5</v>
      </c>
      <c r="K27" s="5">
        <v>5</v>
      </c>
      <c r="L27" s="5">
        <v>5</v>
      </c>
      <c r="M27" s="5">
        <v>5</v>
      </c>
      <c r="N27" s="29">
        <v>40</v>
      </c>
      <c r="O27" s="23">
        <v>5</v>
      </c>
      <c r="P27" s="5">
        <v>1</v>
      </c>
      <c r="Q27" s="14"/>
      <c r="R27" s="29"/>
    </row>
    <row r="28" spans="1:18">
      <c r="A28" s="72"/>
      <c r="B28" s="9">
        <v>7</v>
      </c>
      <c r="C28" s="5" t="s">
        <v>247</v>
      </c>
      <c r="D28" s="5"/>
      <c r="E28" s="5"/>
      <c r="F28" s="5">
        <v>5</v>
      </c>
      <c r="G28" s="5">
        <v>5</v>
      </c>
      <c r="H28" s="5">
        <v>5</v>
      </c>
      <c r="I28" s="5">
        <v>5</v>
      </c>
      <c r="J28" s="5">
        <v>5</v>
      </c>
      <c r="K28" s="5">
        <v>5</v>
      </c>
      <c r="L28" s="5">
        <v>5</v>
      </c>
      <c r="M28" s="5">
        <v>5</v>
      </c>
      <c r="N28" s="29">
        <v>40</v>
      </c>
      <c r="O28" s="23">
        <v>5</v>
      </c>
      <c r="P28" s="5">
        <v>1</v>
      </c>
      <c r="Q28" s="14"/>
      <c r="R28" s="29"/>
    </row>
    <row r="29" ht="21" customHeight="1" spans="1:18">
      <c r="A29" s="72"/>
      <c r="B29" s="9">
        <v>8</v>
      </c>
      <c r="C29" s="5" t="s">
        <v>569</v>
      </c>
      <c r="D29" s="5"/>
      <c r="E29" s="5"/>
      <c r="F29" s="5">
        <v>5</v>
      </c>
      <c r="G29" s="5">
        <v>5</v>
      </c>
      <c r="H29" s="5">
        <v>5</v>
      </c>
      <c r="I29" s="5">
        <v>5</v>
      </c>
      <c r="J29" s="5">
        <v>5</v>
      </c>
      <c r="K29" s="5">
        <v>5</v>
      </c>
      <c r="L29" s="5">
        <v>5</v>
      </c>
      <c r="M29" s="5">
        <v>5</v>
      </c>
      <c r="N29" s="29">
        <v>40</v>
      </c>
      <c r="O29" s="23">
        <v>5</v>
      </c>
      <c r="P29" s="5">
        <v>1</v>
      </c>
      <c r="Q29" s="14"/>
      <c r="R29" s="29"/>
    </row>
    <row r="30" spans="1:18">
      <c r="A30" s="72"/>
      <c r="B30" s="5">
        <v>9</v>
      </c>
      <c r="C30" s="5" t="s">
        <v>252</v>
      </c>
      <c r="D30" s="5"/>
      <c r="E30" s="5"/>
      <c r="F30" s="5">
        <v>5</v>
      </c>
      <c r="G30" s="5">
        <v>5</v>
      </c>
      <c r="H30" s="15">
        <v>5</v>
      </c>
      <c r="I30" s="15">
        <v>5</v>
      </c>
      <c r="J30" s="5">
        <v>5</v>
      </c>
      <c r="K30" s="5">
        <v>5</v>
      </c>
      <c r="L30" s="5">
        <v>5</v>
      </c>
      <c r="M30" s="5">
        <v>5</v>
      </c>
      <c r="N30" s="29">
        <v>40</v>
      </c>
      <c r="O30" s="23">
        <v>5</v>
      </c>
      <c r="P30" s="5">
        <v>1</v>
      </c>
      <c r="Q30" s="14"/>
      <c r="R30" s="29"/>
    </row>
    <row r="31" spans="1:18">
      <c r="A31" s="5" t="s">
        <v>5</v>
      </c>
      <c r="B31" s="5">
        <v>1</v>
      </c>
      <c r="C31" s="5" t="s">
        <v>598</v>
      </c>
      <c r="D31" s="5">
        <v>5</v>
      </c>
      <c r="E31" s="5">
        <v>5</v>
      </c>
      <c r="F31" s="5">
        <v>3.7</v>
      </c>
      <c r="G31" s="5">
        <v>5</v>
      </c>
      <c r="H31" s="5">
        <v>2</v>
      </c>
      <c r="I31" s="5">
        <v>5</v>
      </c>
      <c r="J31" s="5">
        <v>5</v>
      </c>
      <c r="K31" s="5">
        <v>5</v>
      </c>
      <c r="L31" s="5">
        <v>5</v>
      </c>
      <c r="M31" s="5">
        <v>5</v>
      </c>
      <c r="N31" s="5">
        <v>45.7</v>
      </c>
      <c r="O31" s="23">
        <v>8.31</v>
      </c>
      <c r="P31" s="5">
        <v>8</v>
      </c>
      <c r="Q31" s="5"/>
      <c r="R31" s="5"/>
    </row>
    <row r="32" spans="1:18">
      <c r="A32" s="5"/>
      <c r="B32" s="5">
        <v>2</v>
      </c>
      <c r="C32" s="5" t="s">
        <v>338</v>
      </c>
      <c r="D32" s="5">
        <v>5</v>
      </c>
      <c r="E32" s="5">
        <v>5</v>
      </c>
      <c r="F32" s="5">
        <v>3.3</v>
      </c>
      <c r="G32" s="5">
        <v>5</v>
      </c>
      <c r="H32" s="5">
        <v>3</v>
      </c>
      <c r="I32" s="5">
        <v>5</v>
      </c>
      <c r="J32" s="5">
        <v>5</v>
      </c>
      <c r="K32" s="5">
        <v>5</v>
      </c>
      <c r="L32" s="5">
        <v>5</v>
      </c>
      <c r="M32" s="5">
        <v>5</v>
      </c>
      <c r="N32" s="5">
        <v>46.3</v>
      </c>
      <c r="O32" s="23">
        <v>8.42</v>
      </c>
      <c r="P32" s="5">
        <v>4</v>
      </c>
      <c r="Q32" s="5"/>
      <c r="R32" s="5"/>
    </row>
    <row r="33" spans="1:18">
      <c r="A33" s="5"/>
      <c r="B33" s="5">
        <v>3</v>
      </c>
      <c r="C33" s="5" t="s">
        <v>599</v>
      </c>
      <c r="D33" s="5">
        <v>5</v>
      </c>
      <c r="E33" s="5">
        <v>5</v>
      </c>
      <c r="F33" s="5">
        <v>3.6</v>
      </c>
      <c r="G33" s="5">
        <v>5</v>
      </c>
      <c r="H33" s="5">
        <v>3</v>
      </c>
      <c r="I33" s="5">
        <v>5</v>
      </c>
      <c r="J33" s="5">
        <v>5</v>
      </c>
      <c r="K33" s="5">
        <v>5</v>
      </c>
      <c r="L33" s="5">
        <v>5</v>
      </c>
      <c r="M33" s="5">
        <v>5</v>
      </c>
      <c r="N33" s="5">
        <v>46.6</v>
      </c>
      <c r="O33" s="23">
        <v>8.47</v>
      </c>
      <c r="P33" s="5">
        <v>3</v>
      </c>
      <c r="Q33" s="5"/>
      <c r="R33" s="5"/>
    </row>
    <row r="34" spans="1:18">
      <c r="A34" s="5"/>
      <c r="B34" s="5">
        <v>4</v>
      </c>
      <c r="C34" s="5" t="s">
        <v>602</v>
      </c>
      <c r="D34" s="5">
        <v>5</v>
      </c>
      <c r="E34" s="5">
        <v>5</v>
      </c>
      <c r="F34" s="5">
        <v>3.7</v>
      </c>
      <c r="G34" s="5">
        <v>5</v>
      </c>
      <c r="H34" s="5">
        <v>2.5</v>
      </c>
      <c r="I34" s="5">
        <v>5</v>
      </c>
      <c r="J34" s="5">
        <v>5</v>
      </c>
      <c r="K34" s="5">
        <v>5</v>
      </c>
      <c r="L34" s="5">
        <v>5</v>
      </c>
      <c r="M34" s="5">
        <v>5</v>
      </c>
      <c r="N34" s="5">
        <v>46.2</v>
      </c>
      <c r="O34" s="23">
        <v>8.4</v>
      </c>
      <c r="P34" s="5">
        <v>5</v>
      </c>
      <c r="Q34" s="5"/>
      <c r="R34" s="5"/>
    </row>
    <row r="35" spans="1:18">
      <c r="A35" s="5"/>
      <c r="B35" s="5">
        <v>5</v>
      </c>
      <c r="C35" s="5" t="s">
        <v>600</v>
      </c>
      <c r="D35" s="5">
        <v>5</v>
      </c>
      <c r="E35" s="5">
        <v>5</v>
      </c>
      <c r="F35" s="69">
        <v>3</v>
      </c>
      <c r="G35" s="5">
        <v>5</v>
      </c>
      <c r="H35" s="5">
        <v>4</v>
      </c>
      <c r="I35" s="5">
        <v>5</v>
      </c>
      <c r="J35" s="5">
        <v>5</v>
      </c>
      <c r="K35" s="5">
        <v>5</v>
      </c>
      <c r="L35" s="5">
        <v>5</v>
      </c>
      <c r="M35" s="5">
        <v>5</v>
      </c>
      <c r="N35" s="5">
        <v>47</v>
      </c>
      <c r="O35" s="23">
        <v>8.55</v>
      </c>
      <c r="P35" s="5">
        <v>2</v>
      </c>
      <c r="Q35" s="5"/>
      <c r="R35" s="5"/>
    </row>
    <row r="36" spans="1:18">
      <c r="A36" s="5"/>
      <c r="B36" s="5">
        <v>6</v>
      </c>
      <c r="C36" s="5" t="s">
        <v>601</v>
      </c>
      <c r="D36" s="5">
        <v>5</v>
      </c>
      <c r="E36" s="5">
        <v>5</v>
      </c>
      <c r="F36" s="5">
        <v>3.7</v>
      </c>
      <c r="G36" s="5">
        <v>5</v>
      </c>
      <c r="H36" s="5">
        <v>4</v>
      </c>
      <c r="I36" s="5">
        <v>5</v>
      </c>
      <c r="J36" s="5">
        <v>5</v>
      </c>
      <c r="K36" s="5">
        <v>5</v>
      </c>
      <c r="L36" s="5">
        <v>5</v>
      </c>
      <c r="M36" s="5">
        <v>5</v>
      </c>
      <c r="N36" s="5">
        <v>47.7</v>
      </c>
      <c r="O36" s="23">
        <v>8.67</v>
      </c>
      <c r="P36" s="5">
        <v>1</v>
      </c>
      <c r="Q36" s="5"/>
      <c r="R36" s="5"/>
    </row>
    <row r="37" spans="1:18">
      <c r="A37" s="5"/>
      <c r="B37" s="5">
        <v>7</v>
      </c>
      <c r="C37" s="5" t="s">
        <v>294</v>
      </c>
      <c r="D37" s="5">
        <v>5</v>
      </c>
      <c r="E37" s="5">
        <v>5</v>
      </c>
      <c r="F37" s="5">
        <v>2.9</v>
      </c>
      <c r="G37" s="5">
        <v>5</v>
      </c>
      <c r="H37" s="5">
        <v>3.2</v>
      </c>
      <c r="I37" s="23">
        <v>5</v>
      </c>
      <c r="J37" s="5">
        <v>5</v>
      </c>
      <c r="K37" s="5">
        <v>5</v>
      </c>
      <c r="L37" s="5">
        <v>5</v>
      </c>
      <c r="M37" s="5">
        <v>5</v>
      </c>
      <c r="N37" s="5">
        <v>46.1</v>
      </c>
      <c r="O37" s="23">
        <v>8.38</v>
      </c>
      <c r="P37" s="5">
        <v>6</v>
      </c>
      <c r="Q37" s="5"/>
      <c r="R37" s="5"/>
    </row>
    <row r="38" spans="1:18">
      <c r="A38" s="5"/>
      <c r="B38" s="5">
        <v>8</v>
      </c>
      <c r="C38" s="5" t="s">
        <v>603</v>
      </c>
      <c r="D38" s="5">
        <v>5</v>
      </c>
      <c r="E38" s="5">
        <v>5</v>
      </c>
      <c r="F38" s="5">
        <v>2.8</v>
      </c>
      <c r="G38" s="5">
        <v>5</v>
      </c>
      <c r="H38" s="5">
        <v>3</v>
      </c>
      <c r="I38" s="23">
        <v>5</v>
      </c>
      <c r="J38" s="5">
        <v>5</v>
      </c>
      <c r="K38" s="5">
        <v>5</v>
      </c>
      <c r="L38" s="5">
        <v>5</v>
      </c>
      <c r="M38" s="5">
        <v>5</v>
      </c>
      <c r="N38" s="5">
        <v>45.8</v>
      </c>
      <c r="O38" s="5">
        <v>8.32</v>
      </c>
      <c r="P38" s="5">
        <v>7</v>
      </c>
      <c r="Q38" s="5"/>
      <c r="R38" s="5"/>
    </row>
    <row r="39" spans="1:18">
      <c r="A39" s="73" t="s">
        <v>6</v>
      </c>
      <c r="B39" s="74">
        <v>1</v>
      </c>
      <c r="C39" s="9" t="s">
        <v>627</v>
      </c>
      <c r="D39" s="30">
        <v>5</v>
      </c>
      <c r="E39" s="30">
        <v>4</v>
      </c>
      <c r="F39" s="30">
        <v>5</v>
      </c>
      <c r="G39" s="30">
        <v>5</v>
      </c>
      <c r="H39" s="30">
        <v>5</v>
      </c>
      <c r="I39" s="30">
        <v>5</v>
      </c>
      <c r="J39" s="30">
        <v>5</v>
      </c>
      <c r="K39" s="30">
        <v>5</v>
      </c>
      <c r="L39" s="30">
        <v>5</v>
      </c>
      <c r="M39" s="30">
        <v>5</v>
      </c>
      <c r="N39" s="30">
        <f t="shared" ref="N39:N48" si="0">SUM(D39:M39)</f>
        <v>49</v>
      </c>
      <c r="O39" s="78">
        <f t="shared" ref="O39:O48" si="1">AVERAGE(D39:M39)</f>
        <v>4.9</v>
      </c>
      <c r="P39" s="30">
        <v>1</v>
      </c>
      <c r="Q39" s="30"/>
      <c r="R39" s="30" t="s">
        <v>677</v>
      </c>
    </row>
    <row r="40" spans="1:18">
      <c r="A40" s="73"/>
      <c r="B40" s="74">
        <v>2</v>
      </c>
      <c r="C40" s="9" t="s">
        <v>428</v>
      </c>
      <c r="D40" s="30" t="s">
        <v>676</v>
      </c>
      <c r="E40" s="30" t="s">
        <v>676</v>
      </c>
      <c r="F40" s="30">
        <v>5</v>
      </c>
      <c r="G40" s="30">
        <v>3</v>
      </c>
      <c r="H40" s="30">
        <v>5</v>
      </c>
      <c r="I40" s="30">
        <v>1</v>
      </c>
      <c r="J40" s="30">
        <v>5</v>
      </c>
      <c r="K40" s="30">
        <v>5</v>
      </c>
      <c r="L40" s="30">
        <v>5</v>
      </c>
      <c r="M40" s="30">
        <v>1</v>
      </c>
      <c r="N40" s="30">
        <f t="shared" si="0"/>
        <v>30</v>
      </c>
      <c r="O40" s="78">
        <f t="shared" si="1"/>
        <v>3.75</v>
      </c>
      <c r="P40" s="30">
        <v>4</v>
      </c>
      <c r="Q40" s="30" t="s">
        <v>678</v>
      </c>
      <c r="R40" s="30" t="s">
        <v>679</v>
      </c>
    </row>
    <row r="41" spans="1:18">
      <c r="A41" s="73"/>
      <c r="B41" s="74">
        <v>3</v>
      </c>
      <c r="C41" s="9" t="s">
        <v>628</v>
      </c>
      <c r="D41" s="30">
        <v>5</v>
      </c>
      <c r="E41" s="30">
        <v>3</v>
      </c>
      <c r="F41" s="30">
        <v>5</v>
      </c>
      <c r="G41" s="30">
        <v>5</v>
      </c>
      <c r="H41" s="30">
        <v>5</v>
      </c>
      <c r="I41" s="30">
        <v>3</v>
      </c>
      <c r="J41" s="30">
        <v>5</v>
      </c>
      <c r="K41" s="30">
        <v>1</v>
      </c>
      <c r="L41" s="30">
        <v>5</v>
      </c>
      <c r="M41" s="30">
        <v>5</v>
      </c>
      <c r="N41" s="30">
        <f t="shared" si="0"/>
        <v>42</v>
      </c>
      <c r="O41" s="78">
        <f t="shared" si="1"/>
        <v>4.2</v>
      </c>
      <c r="P41" s="30">
        <v>3</v>
      </c>
      <c r="Q41" s="30"/>
      <c r="R41" s="30" t="s">
        <v>680</v>
      </c>
    </row>
    <row r="42" spans="1:18">
      <c r="A42" s="73"/>
      <c r="B42" s="74">
        <v>4</v>
      </c>
      <c r="C42" s="9" t="s">
        <v>629</v>
      </c>
      <c r="D42" s="30">
        <v>5</v>
      </c>
      <c r="E42" s="30">
        <v>2</v>
      </c>
      <c r="F42" s="30">
        <v>5</v>
      </c>
      <c r="G42" s="30">
        <v>5</v>
      </c>
      <c r="H42" s="30">
        <v>5</v>
      </c>
      <c r="I42" s="30">
        <v>3</v>
      </c>
      <c r="J42" s="30">
        <v>5</v>
      </c>
      <c r="K42" s="30">
        <v>0</v>
      </c>
      <c r="L42" s="30">
        <v>5</v>
      </c>
      <c r="M42" s="30">
        <v>2</v>
      </c>
      <c r="N42" s="30">
        <f t="shared" si="0"/>
        <v>37</v>
      </c>
      <c r="O42" s="78">
        <f t="shared" si="1"/>
        <v>3.7</v>
      </c>
      <c r="P42" s="30">
        <v>5</v>
      </c>
      <c r="Q42" s="30"/>
      <c r="R42" s="30" t="s">
        <v>681</v>
      </c>
    </row>
    <row r="43" spans="1:18">
      <c r="A43" s="73"/>
      <c r="B43" s="74">
        <v>5</v>
      </c>
      <c r="C43" s="9" t="s">
        <v>630</v>
      </c>
      <c r="D43" s="30">
        <v>5</v>
      </c>
      <c r="E43" s="30">
        <v>3</v>
      </c>
      <c r="F43" s="30">
        <v>5</v>
      </c>
      <c r="G43" s="30">
        <v>5</v>
      </c>
      <c r="H43" s="30">
        <v>5</v>
      </c>
      <c r="I43" s="30">
        <v>0</v>
      </c>
      <c r="J43" s="30">
        <v>5</v>
      </c>
      <c r="K43" s="30">
        <v>3</v>
      </c>
      <c r="L43" s="30">
        <v>5</v>
      </c>
      <c r="M43" s="30">
        <v>0.5</v>
      </c>
      <c r="N43" s="30">
        <f t="shared" si="0"/>
        <v>36.5</v>
      </c>
      <c r="O43" s="78">
        <f t="shared" si="1"/>
        <v>3.65</v>
      </c>
      <c r="P43" s="30">
        <v>6</v>
      </c>
      <c r="Q43" s="30"/>
      <c r="R43" s="30" t="s">
        <v>681</v>
      </c>
    </row>
    <row r="44" spans="1:18">
      <c r="A44" s="73"/>
      <c r="B44" s="74">
        <v>6</v>
      </c>
      <c r="C44" s="5" t="s">
        <v>631</v>
      </c>
      <c r="D44" s="30">
        <v>5</v>
      </c>
      <c r="E44" s="30">
        <v>3</v>
      </c>
      <c r="F44" s="30">
        <v>5</v>
      </c>
      <c r="G44" s="30">
        <v>5</v>
      </c>
      <c r="H44" s="30">
        <v>5</v>
      </c>
      <c r="I44" s="30">
        <v>3</v>
      </c>
      <c r="J44" s="30">
        <v>5</v>
      </c>
      <c r="K44" s="30">
        <v>5</v>
      </c>
      <c r="L44" s="30">
        <v>5</v>
      </c>
      <c r="M44" s="30">
        <v>4</v>
      </c>
      <c r="N44" s="30">
        <f t="shared" si="0"/>
        <v>45</v>
      </c>
      <c r="O44" s="78">
        <f t="shared" si="1"/>
        <v>4.5</v>
      </c>
      <c r="P44" s="30">
        <v>2</v>
      </c>
      <c r="Q44" s="30"/>
      <c r="R44" s="30" t="s">
        <v>682</v>
      </c>
    </row>
    <row r="45" spans="1:18">
      <c r="A45" s="73"/>
      <c r="B45" s="74">
        <v>7</v>
      </c>
      <c r="C45" s="9" t="s">
        <v>632</v>
      </c>
      <c r="D45" s="30">
        <v>5</v>
      </c>
      <c r="E45" s="30">
        <v>0</v>
      </c>
      <c r="F45" s="30">
        <v>5</v>
      </c>
      <c r="G45" s="30">
        <v>0</v>
      </c>
      <c r="H45" s="30">
        <v>0</v>
      </c>
      <c r="I45" s="30">
        <v>0</v>
      </c>
      <c r="J45" s="30">
        <v>5</v>
      </c>
      <c r="K45" s="30">
        <v>3</v>
      </c>
      <c r="L45" s="30">
        <v>5</v>
      </c>
      <c r="M45" s="30">
        <v>0.5</v>
      </c>
      <c r="N45" s="30">
        <f t="shared" si="0"/>
        <v>23.5</v>
      </c>
      <c r="O45" s="78">
        <f t="shared" si="1"/>
        <v>2.35</v>
      </c>
      <c r="P45" s="30">
        <v>10</v>
      </c>
      <c r="Q45" s="30"/>
      <c r="R45" s="30" t="s">
        <v>683</v>
      </c>
    </row>
    <row r="46" spans="1:18">
      <c r="A46" s="73"/>
      <c r="B46" s="74">
        <v>8</v>
      </c>
      <c r="C46" s="9" t="s">
        <v>633</v>
      </c>
      <c r="D46" s="30">
        <v>5</v>
      </c>
      <c r="E46" s="30">
        <v>0</v>
      </c>
      <c r="F46" s="30">
        <v>5</v>
      </c>
      <c r="G46" s="30">
        <v>0</v>
      </c>
      <c r="H46" s="30">
        <v>5</v>
      </c>
      <c r="I46" s="30">
        <v>0</v>
      </c>
      <c r="J46" s="30">
        <v>5</v>
      </c>
      <c r="K46" s="30">
        <v>3</v>
      </c>
      <c r="L46" s="30">
        <v>5</v>
      </c>
      <c r="M46" s="30">
        <v>0</v>
      </c>
      <c r="N46" s="30">
        <f t="shared" si="0"/>
        <v>28</v>
      </c>
      <c r="O46" s="78">
        <f t="shared" si="1"/>
        <v>2.8</v>
      </c>
      <c r="P46" s="30">
        <v>9</v>
      </c>
      <c r="Q46" s="30"/>
      <c r="R46" s="30" t="s">
        <v>684</v>
      </c>
    </row>
    <row r="47" spans="1:18">
      <c r="A47" s="73"/>
      <c r="B47" s="74">
        <v>9</v>
      </c>
      <c r="C47" s="9" t="s">
        <v>634</v>
      </c>
      <c r="D47" s="30">
        <v>5</v>
      </c>
      <c r="E47" s="30">
        <v>2</v>
      </c>
      <c r="F47" s="30">
        <v>5</v>
      </c>
      <c r="G47" s="30">
        <v>5</v>
      </c>
      <c r="H47" s="30">
        <v>5</v>
      </c>
      <c r="I47" s="30">
        <v>0</v>
      </c>
      <c r="J47" s="30">
        <v>5</v>
      </c>
      <c r="K47" s="30">
        <v>1</v>
      </c>
      <c r="L47" s="30"/>
      <c r="M47" s="30"/>
      <c r="N47" s="30">
        <f t="shared" si="0"/>
        <v>28</v>
      </c>
      <c r="O47" s="78">
        <f t="shared" si="1"/>
        <v>3.5</v>
      </c>
      <c r="P47" s="30">
        <v>7</v>
      </c>
      <c r="Q47" s="30" t="s">
        <v>685</v>
      </c>
      <c r="R47" s="30" t="s">
        <v>686</v>
      </c>
    </row>
    <row r="48" spans="1:18">
      <c r="A48" s="73"/>
      <c r="B48" s="5">
        <v>10</v>
      </c>
      <c r="C48" s="9" t="s">
        <v>423</v>
      </c>
      <c r="D48" s="30">
        <v>5</v>
      </c>
      <c r="E48" s="30">
        <v>3</v>
      </c>
      <c r="F48" s="30">
        <v>5</v>
      </c>
      <c r="G48" s="30">
        <v>5</v>
      </c>
      <c r="H48" s="30">
        <v>5</v>
      </c>
      <c r="I48" s="30">
        <v>0</v>
      </c>
      <c r="J48" s="30">
        <v>5</v>
      </c>
      <c r="K48" s="30">
        <v>0</v>
      </c>
      <c r="L48" s="30">
        <v>5</v>
      </c>
      <c r="M48" s="30">
        <v>0</v>
      </c>
      <c r="N48" s="30">
        <f t="shared" si="0"/>
        <v>33</v>
      </c>
      <c r="O48" s="78">
        <f t="shared" si="1"/>
        <v>3.3</v>
      </c>
      <c r="P48" s="30">
        <v>8</v>
      </c>
      <c r="Q48" s="30"/>
      <c r="R48" s="30" t="s">
        <v>687</v>
      </c>
    </row>
    <row r="49" spans="1:18">
      <c r="A49" s="9" t="s">
        <v>7</v>
      </c>
      <c r="B49" s="9">
        <v>1</v>
      </c>
      <c r="C49" s="5" t="s">
        <v>652</v>
      </c>
      <c r="D49" s="5">
        <v>5</v>
      </c>
      <c r="E49" s="5">
        <v>5</v>
      </c>
      <c r="F49" s="5">
        <v>5</v>
      </c>
      <c r="G49" s="5">
        <v>5</v>
      </c>
      <c r="H49" s="5">
        <v>5</v>
      </c>
      <c r="I49" s="5">
        <v>5</v>
      </c>
      <c r="J49" s="5">
        <v>5</v>
      </c>
      <c r="K49" s="5">
        <v>5</v>
      </c>
      <c r="L49" s="5">
        <v>5</v>
      </c>
      <c r="M49" s="5">
        <v>5</v>
      </c>
      <c r="N49" s="5">
        <v>50</v>
      </c>
      <c r="O49" s="5">
        <v>10</v>
      </c>
      <c r="P49" s="5">
        <v>1</v>
      </c>
      <c r="Q49" s="5"/>
      <c r="R49" s="5"/>
    </row>
    <row r="50" spans="1:18">
      <c r="A50" s="9"/>
      <c r="B50" s="9">
        <v>2</v>
      </c>
      <c r="C50" s="5" t="s">
        <v>653</v>
      </c>
      <c r="D50" s="5">
        <v>5</v>
      </c>
      <c r="E50" s="5">
        <v>5</v>
      </c>
      <c r="F50" s="5">
        <v>5</v>
      </c>
      <c r="G50" s="5">
        <v>5</v>
      </c>
      <c r="H50" s="5">
        <v>5</v>
      </c>
      <c r="I50" s="5">
        <v>5</v>
      </c>
      <c r="J50" s="5">
        <v>5</v>
      </c>
      <c r="K50" s="5">
        <v>5</v>
      </c>
      <c r="L50" s="5">
        <v>5</v>
      </c>
      <c r="M50" s="5">
        <v>5</v>
      </c>
      <c r="N50" s="5">
        <v>50</v>
      </c>
      <c r="O50" s="5">
        <v>10</v>
      </c>
      <c r="P50" s="5">
        <v>1</v>
      </c>
      <c r="Q50" s="5"/>
      <c r="R50" s="5"/>
    </row>
    <row r="51" spans="1:18">
      <c r="A51" s="9"/>
      <c r="B51" s="9">
        <v>3</v>
      </c>
      <c r="C51" s="5" t="s">
        <v>470</v>
      </c>
      <c r="D51" s="5">
        <v>5</v>
      </c>
      <c r="E51" s="5">
        <v>5</v>
      </c>
      <c r="F51" s="5">
        <v>5</v>
      </c>
      <c r="G51" s="5">
        <v>5</v>
      </c>
      <c r="H51" s="5">
        <v>5</v>
      </c>
      <c r="I51" s="5">
        <v>5</v>
      </c>
      <c r="J51" s="5">
        <v>5</v>
      </c>
      <c r="K51" s="5">
        <v>5</v>
      </c>
      <c r="L51" s="5">
        <v>5</v>
      </c>
      <c r="M51" s="5">
        <v>5</v>
      </c>
      <c r="N51" s="5">
        <v>50</v>
      </c>
      <c r="O51" s="5">
        <v>10</v>
      </c>
      <c r="P51" s="5">
        <v>1</v>
      </c>
      <c r="Q51" s="5"/>
      <c r="R51" s="5"/>
    </row>
    <row r="52" spans="1:18">
      <c r="A52" s="9"/>
      <c r="B52" s="9">
        <v>4</v>
      </c>
      <c r="C52" s="5" t="s">
        <v>447</v>
      </c>
      <c r="D52" s="5">
        <v>5</v>
      </c>
      <c r="E52" s="5">
        <v>5</v>
      </c>
      <c r="F52" s="5">
        <v>5</v>
      </c>
      <c r="G52" s="5">
        <v>5</v>
      </c>
      <c r="H52" s="5">
        <v>5</v>
      </c>
      <c r="I52" s="5">
        <v>5</v>
      </c>
      <c r="J52" s="5">
        <v>5</v>
      </c>
      <c r="K52" s="5">
        <v>5</v>
      </c>
      <c r="L52" s="5">
        <v>5</v>
      </c>
      <c r="M52" s="5">
        <v>5</v>
      </c>
      <c r="N52" s="5">
        <v>50</v>
      </c>
      <c r="O52" s="5">
        <v>10</v>
      </c>
      <c r="P52" s="5">
        <v>1</v>
      </c>
      <c r="Q52" s="5"/>
      <c r="R52" s="5"/>
    </row>
    <row r="53" spans="1:18">
      <c r="A53" s="9"/>
      <c r="B53" s="9">
        <v>5</v>
      </c>
      <c r="C53" s="5" t="s">
        <v>451</v>
      </c>
      <c r="D53" s="5">
        <v>5</v>
      </c>
      <c r="E53" s="5">
        <v>5</v>
      </c>
      <c r="F53" s="5">
        <v>5</v>
      </c>
      <c r="G53" s="5">
        <v>5</v>
      </c>
      <c r="H53" s="5">
        <v>5</v>
      </c>
      <c r="I53" s="5">
        <v>5</v>
      </c>
      <c r="J53" s="5">
        <v>5</v>
      </c>
      <c r="K53" s="5">
        <v>5</v>
      </c>
      <c r="L53" s="5">
        <v>5</v>
      </c>
      <c r="M53" s="5">
        <v>5</v>
      </c>
      <c r="N53" s="5">
        <v>50</v>
      </c>
      <c r="O53" s="5">
        <v>10</v>
      </c>
      <c r="P53" s="5">
        <v>1</v>
      </c>
      <c r="Q53" s="5"/>
      <c r="R53" s="5"/>
    </row>
    <row r="54" spans="1:18">
      <c r="A54" s="9"/>
      <c r="B54" s="9">
        <v>6</v>
      </c>
      <c r="C54" s="5" t="s">
        <v>68</v>
      </c>
      <c r="D54" s="5">
        <v>5</v>
      </c>
      <c r="E54" s="5">
        <v>5</v>
      </c>
      <c r="F54" s="5">
        <v>5</v>
      </c>
      <c r="G54" s="5">
        <v>5</v>
      </c>
      <c r="H54" s="5">
        <v>5</v>
      </c>
      <c r="I54" s="5">
        <v>5</v>
      </c>
      <c r="J54" s="5">
        <v>5</v>
      </c>
      <c r="K54" s="5">
        <v>5</v>
      </c>
      <c r="L54" s="5">
        <v>5</v>
      </c>
      <c r="M54" s="5">
        <v>5</v>
      </c>
      <c r="N54" s="5">
        <v>50</v>
      </c>
      <c r="O54" s="5">
        <v>10</v>
      </c>
      <c r="P54" s="5">
        <v>1</v>
      </c>
      <c r="Q54" s="5"/>
      <c r="R54" s="5"/>
    </row>
    <row r="55" spans="1:18">
      <c r="A55" s="15" t="s">
        <v>8</v>
      </c>
      <c r="B55" s="5">
        <v>1</v>
      </c>
      <c r="C55" s="5" t="s">
        <v>496</v>
      </c>
      <c r="D55" s="69">
        <v>5</v>
      </c>
      <c r="E55" s="69">
        <v>5</v>
      </c>
      <c r="F55" s="69">
        <v>5</v>
      </c>
      <c r="G55" s="69">
        <v>5</v>
      </c>
      <c r="H55" s="69">
        <v>5</v>
      </c>
      <c r="I55" s="69">
        <v>5</v>
      </c>
      <c r="J55" s="69">
        <v>5</v>
      </c>
      <c r="K55" s="69">
        <v>5</v>
      </c>
      <c r="L55" s="69">
        <v>5</v>
      </c>
      <c r="M55" s="69">
        <v>5</v>
      </c>
      <c r="N55" s="69">
        <v>50</v>
      </c>
      <c r="O55" s="69">
        <v>5</v>
      </c>
      <c r="P55" s="5">
        <v>1</v>
      </c>
      <c r="Q55" s="15"/>
      <c r="R55" s="15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4" sqref="A4:F19"/>
    </sheetView>
  </sheetViews>
  <sheetFormatPr defaultColWidth="8.63333333333333" defaultRowHeight="18.75" outlineLevelCol="6"/>
  <cols>
    <col min="1" max="1" width="20.5583333333333" style="18" customWidth="1"/>
    <col min="2" max="2" width="20.25" style="18" customWidth="1"/>
    <col min="3" max="3" width="9.25" style="18" customWidth="1"/>
    <col min="4" max="4" width="25.25" style="18" customWidth="1"/>
    <col min="5" max="5" width="16.6666666666667" style="18" customWidth="1"/>
    <col min="6" max="7" width="13" style="18" customWidth="1"/>
    <col min="8" max="18" width="8.63333333333333" style="18"/>
  </cols>
  <sheetData>
    <row r="1" ht="22.5" customHeight="1" spans="1:7">
      <c r="A1" s="19" t="s">
        <v>688</v>
      </c>
      <c r="B1" s="19"/>
      <c r="C1" s="19"/>
      <c r="D1" s="19"/>
      <c r="E1" s="19"/>
      <c r="F1" s="19"/>
      <c r="G1" s="19"/>
    </row>
    <row r="2" s="50" customFormat="1" ht="20.25" spans="1:7">
      <c r="A2" s="51" t="s">
        <v>689</v>
      </c>
      <c r="B2" s="51" t="s">
        <v>23</v>
      </c>
      <c r="C2" s="51" t="s">
        <v>26</v>
      </c>
      <c r="D2" s="52" t="s">
        <v>72</v>
      </c>
      <c r="E2" s="57" t="s">
        <v>28</v>
      </c>
      <c r="F2" s="51" t="s">
        <v>29</v>
      </c>
      <c r="G2" s="51" t="s">
        <v>690</v>
      </c>
    </row>
    <row r="3" customHeight="1" spans="1:7">
      <c r="A3" s="5" t="s">
        <v>2</v>
      </c>
      <c r="B3" s="53" t="s">
        <v>31</v>
      </c>
      <c r="C3" s="54"/>
      <c r="D3" s="54"/>
      <c r="E3" s="54"/>
      <c r="F3" s="54"/>
      <c r="G3" s="58"/>
    </row>
    <row r="4" ht="18" customHeight="1" spans="1:7">
      <c r="A4" s="5" t="s">
        <v>3</v>
      </c>
      <c r="B4" s="5" t="s">
        <v>564</v>
      </c>
      <c r="C4" s="5" t="s">
        <v>691</v>
      </c>
      <c r="D4" s="5" t="s">
        <v>692</v>
      </c>
      <c r="E4" s="5">
        <v>2</v>
      </c>
      <c r="F4" s="59"/>
      <c r="G4" s="5"/>
    </row>
    <row r="5" ht="18" customHeight="1" spans="1:7">
      <c r="A5" s="5"/>
      <c r="B5" s="5"/>
      <c r="C5" s="5" t="s">
        <v>691</v>
      </c>
      <c r="D5" s="5" t="s">
        <v>693</v>
      </c>
      <c r="E5" s="5">
        <v>2</v>
      </c>
      <c r="F5" s="59"/>
      <c r="G5" s="5"/>
    </row>
    <row r="6" ht="18" customHeight="1" spans="1:7">
      <c r="A6" s="5"/>
      <c r="B6" s="5" t="s">
        <v>32</v>
      </c>
      <c r="C6" s="5" t="s">
        <v>694</v>
      </c>
      <c r="D6" s="5" t="s">
        <v>695</v>
      </c>
      <c r="E6" s="5">
        <v>2</v>
      </c>
      <c r="F6" s="59"/>
      <c r="G6" s="5"/>
    </row>
    <row r="7" ht="18" customHeight="1" spans="1:7">
      <c r="A7" s="5"/>
      <c r="B7" s="5"/>
      <c r="C7" s="5" t="s">
        <v>694</v>
      </c>
      <c r="D7" s="5" t="s">
        <v>692</v>
      </c>
      <c r="E7" s="5">
        <v>2</v>
      </c>
      <c r="F7" s="59"/>
      <c r="G7" s="5"/>
    </row>
    <row r="8" customHeight="1" spans="1:7">
      <c r="A8" s="5"/>
      <c r="B8" s="5"/>
      <c r="C8" s="24" t="s">
        <v>34</v>
      </c>
      <c r="D8" s="5" t="s">
        <v>692</v>
      </c>
      <c r="E8" s="5">
        <v>2</v>
      </c>
      <c r="F8" s="59"/>
      <c r="G8" s="5"/>
    </row>
    <row r="9" ht="18" customHeight="1" spans="1:7">
      <c r="A9" s="5"/>
      <c r="B9" s="5"/>
      <c r="C9" s="24" t="s">
        <v>34</v>
      </c>
      <c r="D9" s="5" t="s">
        <v>696</v>
      </c>
      <c r="E9" s="5">
        <v>2</v>
      </c>
      <c r="F9" s="59"/>
      <c r="G9" s="5"/>
    </row>
    <row r="10" ht="18" customHeight="1" spans="1:7">
      <c r="A10" s="5"/>
      <c r="B10" s="5"/>
      <c r="C10" s="24" t="s">
        <v>65</v>
      </c>
      <c r="D10" s="5" t="s">
        <v>696</v>
      </c>
      <c r="E10" s="5">
        <v>2</v>
      </c>
      <c r="F10" s="59"/>
      <c r="G10" s="5"/>
    </row>
    <row r="11" ht="18" customHeight="1" spans="1:7">
      <c r="A11" s="5"/>
      <c r="B11" s="5" t="s">
        <v>216</v>
      </c>
      <c r="C11" s="24" t="s">
        <v>697</v>
      </c>
      <c r="D11" s="5" t="s">
        <v>695</v>
      </c>
      <c r="E11" s="5">
        <v>2</v>
      </c>
      <c r="F11" s="59"/>
      <c r="G11" s="5"/>
    </row>
    <row r="12" ht="18" customHeight="1" spans="1:7">
      <c r="A12" s="5"/>
      <c r="B12" s="5"/>
      <c r="C12" s="24" t="s">
        <v>698</v>
      </c>
      <c r="D12" s="5" t="s">
        <v>695</v>
      </c>
      <c r="E12" s="5">
        <v>2</v>
      </c>
      <c r="F12" s="59"/>
      <c r="G12" s="5"/>
    </row>
    <row r="13" ht="18" customHeight="1" spans="1:7">
      <c r="A13" s="5"/>
      <c r="B13" s="5"/>
      <c r="C13" s="24" t="s">
        <v>699</v>
      </c>
      <c r="D13" s="5" t="s">
        <v>695</v>
      </c>
      <c r="E13" s="5">
        <v>2</v>
      </c>
      <c r="F13" s="59"/>
      <c r="G13" s="5"/>
    </row>
    <row r="14" ht="18" customHeight="1" spans="1:7">
      <c r="A14" s="5"/>
      <c r="B14" s="5"/>
      <c r="C14" s="24" t="s">
        <v>700</v>
      </c>
      <c r="D14" s="5" t="s">
        <v>695</v>
      </c>
      <c r="E14" s="5">
        <v>2</v>
      </c>
      <c r="F14" s="59"/>
      <c r="G14" s="5"/>
    </row>
    <row r="15" ht="18" customHeight="1" spans="1:7">
      <c r="A15" s="5"/>
      <c r="B15" s="5"/>
      <c r="C15" s="5" t="s">
        <v>701</v>
      </c>
      <c r="D15" s="5" t="s">
        <v>693</v>
      </c>
      <c r="E15" s="5">
        <v>2</v>
      </c>
      <c r="F15" s="59"/>
      <c r="G15" s="5"/>
    </row>
    <row r="16" ht="18" customHeight="1" spans="1:7">
      <c r="A16" s="5"/>
      <c r="B16" s="5"/>
      <c r="C16" s="5" t="s">
        <v>702</v>
      </c>
      <c r="D16" s="5" t="s">
        <v>693</v>
      </c>
      <c r="E16" s="5">
        <v>2</v>
      </c>
      <c r="F16" s="59"/>
      <c r="G16" s="5"/>
    </row>
    <row r="17" ht="18" customHeight="1" spans="1:7">
      <c r="A17" s="5"/>
      <c r="B17" s="5"/>
      <c r="C17" s="5" t="s">
        <v>703</v>
      </c>
      <c r="D17" s="5" t="s">
        <v>693</v>
      </c>
      <c r="E17" s="5">
        <v>2</v>
      </c>
      <c r="F17" s="59"/>
      <c r="G17" s="5"/>
    </row>
    <row r="18" ht="18" customHeight="1" spans="1:7">
      <c r="A18" s="5"/>
      <c r="B18" s="5"/>
      <c r="C18" s="5" t="s">
        <v>217</v>
      </c>
      <c r="D18" s="5" t="s">
        <v>693</v>
      </c>
      <c r="E18" s="5">
        <v>2</v>
      </c>
      <c r="F18" s="59"/>
      <c r="G18" s="5"/>
    </row>
    <row r="19" ht="18" customHeight="1" spans="1:7">
      <c r="A19" s="5"/>
      <c r="B19" s="5" t="s">
        <v>141</v>
      </c>
      <c r="C19" s="5" t="s">
        <v>704</v>
      </c>
      <c r="D19" s="5" t="s">
        <v>696</v>
      </c>
      <c r="E19" s="5">
        <v>2</v>
      </c>
      <c r="F19" s="59"/>
      <c r="G19" s="5"/>
    </row>
    <row r="20" customHeight="1" spans="1:7">
      <c r="A20" s="9" t="s">
        <v>4</v>
      </c>
      <c r="B20" s="5" t="s">
        <v>31</v>
      </c>
      <c r="C20" s="5"/>
      <c r="D20" s="5"/>
      <c r="E20" s="5"/>
      <c r="F20" s="5"/>
      <c r="G20" s="5"/>
    </row>
    <row r="21" customHeight="1" spans="1:7">
      <c r="A21" s="5" t="s">
        <v>5</v>
      </c>
      <c r="B21" s="5" t="s">
        <v>31</v>
      </c>
      <c r="C21" s="5"/>
      <c r="D21" s="5"/>
      <c r="E21" s="5"/>
      <c r="F21" s="5"/>
      <c r="G21" s="5"/>
    </row>
    <row r="22" spans="1:7">
      <c r="A22" s="5" t="s">
        <v>6</v>
      </c>
      <c r="B22" s="30" t="s">
        <v>632</v>
      </c>
      <c r="C22" s="30" t="s">
        <v>705</v>
      </c>
      <c r="D22" s="30" t="s">
        <v>35</v>
      </c>
      <c r="E22" s="30">
        <v>2</v>
      </c>
      <c r="F22" s="30"/>
      <c r="G22" s="60"/>
    </row>
    <row r="23" spans="1:7">
      <c r="A23" s="5"/>
      <c r="B23" s="30" t="s">
        <v>632</v>
      </c>
      <c r="C23" s="30" t="s">
        <v>706</v>
      </c>
      <c r="D23" s="30" t="s">
        <v>35</v>
      </c>
      <c r="E23" s="30">
        <v>2</v>
      </c>
      <c r="F23" s="30"/>
      <c r="G23" s="30"/>
    </row>
    <row r="24" spans="1:7">
      <c r="A24" s="5" t="s">
        <v>7</v>
      </c>
      <c r="B24" s="55" t="s">
        <v>31</v>
      </c>
      <c r="C24" s="55"/>
      <c r="D24" s="55"/>
      <c r="E24" s="55"/>
      <c r="F24" s="55"/>
      <c r="G24" s="55"/>
    </row>
    <row r="25" spans="1:7">
      <c r="A25" s="5" t="s">
        <v>8</v>
      </c>
      <c r="B25" s="5" t="s">
        <v>31</v>
      </c>
      <c r="C25" s="5"/>
      <c r="D25" s="5"/>
      <c r="E25" s="5"/>
      <c r="F25" s="5"/>
      <c r="G25" s="5"/>
    </row>
    <row r="34" spans="4:4">
      <c r="D34" s="56"/>
    </row>
    <row r="35" spans="4:4">
      <c r="D35" s="56"/>
    </row>
    <row r="36" spans="4:4">
      <c r="D36" s="56"/>
    </row>
  </sheetData>
  <sheetProtection formatCells="0" formatColumns="0" formatRows="0" insertRows="0" insertColumns="0" insertHyperlinks="0" deleteColumns="0" deleteRows="0" sort="0" autoFilter="0" pivotTables="0"/>
  <mergeCells count="11">
    <mergeCell ref="A1:G1"/>
    <mergeCell ref="B3:G3"/>
    <mergeCell ref="B20:G20"/>
    <mergeCell ref="B21:G21"/>
    <mergeCell ref="B24:G24"/>
    <mergeCell ref="B25:G25"/>
    <mergeCell ref="A4:A19"/>
    <mergeCell ref="A22:A23"/>
    <mergeCell ref="B4:B5"/>
    <mergeCell ref="B6:B10"/>
    <mergeCell ref="B11:B18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D45" sqref="D44:D45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8.66666666666667" customWidth="1"/>
  </cols>
  <sheetData>
    <row r="1" ht="22.5" customHeight="1" spans="1:6">
      <c r="A1" s="37" t="s">
        <v>707</v>
      </c>
      <c r="B1" s="37"/>
      <c r="C1" s="37"/>
      <c r="D1" s="37"/>
      <c r="E1" s="37"/>
      <c r="F1" s="37"/>
    </row>
    <row r="2" s="36" customFormat="1" ht="21.75" customHeight="1" spans="1:6">
      <c r="A2" s="38" t="s">
        <v>22</v>
      </c>
      <c r="B2" s="38" t="s">
        <v>55</v>
      </c>
      <c r="C2" s="38" t="s">
        <v>26</v>
      </c>
      <c r="D2" s="38" t="s">
        <v>56</v>
      </c>
      <c r="E2" s="38" t="s">
        <v>57</v>
      </c>
      <c r="F2" s="46" t="s">
        <v>58</v>
      </c>
    </row>
    <row r="3" ht="18" customHeight="1" spans="1:6">
      <c r="A3" s="5" t="s">
        <v>2</v>
      </c>
      <c r="B3" s="39" t="s">
        <v>31</v>
      </c>
      <c r="C3" s="40"/>
      <c r="D3" s="40"/>
      <c r="E3" s="40"/>
      <c r="F3" s="47"/>
    </row>
    <row r="4" ht="18" customHeight="1" spans="1:6">
      <c r="A4" s="41" t="s">
        <v>3</v>
      </c>
      <c r="B4" s="41" t="s">
        <v>563</v>
      </c>
      <c r="C4" s="41" t="s">
        <v>708</v>
      </c>
      <c r="D4" s="41">
        <v>2025283610</v>
      </c>
      <c r="E4" s="41" t="s">
        <v>62</v>
      </c>
      <c r="F4" s="41">
        <v>5.13</v>
      </c>
    </row>
    <row r="5" ht="18" customHeight="1" spans="1:6">
      <c r="A5" s="41"/>
      <c r="B5" s="41"/>
      <c r="C5" s="41" t="s">
        <v>709</v>
      </c>
      <c r="D5" s="41">
        <v>2025283612</v>
      </c>
      <c r="E5" s="41" t="s">
        <v>62</v>
      </c>
      <c r="F5" s="41">
        <v>5.13</v>
      </c>
    </row>
    <row r="6" ht="18" customHeight="1" spans="1:6">
      <c r="A6" s="41"/>
      <c r="B6" s="41" t="s">
        <v>32</v>
      </c>
      <c r="C6" s="41" t="s">
        <v>710</v>
      </c>
      <c r="D6" s="41">
        <v>2025283313</v>
      </c>
      <c r="E6" s="41" t="s">
        <v>62</v>
      </c>
      <c r="F6" s="41">
        <v>5.13</v>
      </c>
    </row>
    <row r="7" ht="18" customHeight="1" spans="1:6">
      <c r="A7" s="5" t="s">
        <v>4</v>
      </c>
      <c r="B7" s="42" t="s">
        <v>31</v>
      </c>
      <c r="C7" s="43"/>
      <c r="D7" s="43"/>
      <c r="E7" s="43"/>
      <c r="F7" s="48"/>
    </row>
    <row r="8" ht="18" customHeight="1" spans="1:6">
      <c r="A8" s="5" t="s">
        <v>5</v>
      </c>
      <c r="B8" s="42"/>
      <c r="C8" s="43"/>
      <c r="D8" s="43"/>
      <c r="E8" s="43"/>
      <c r="F8" s="48"/>
    </row>
    <row r="9" ht="18" customHeight="1" spans="1:6">
      <c r="A9" s="5" t="s">
        <v>6</v>
      </c>
      <c r="B9" s="42"/>
      <c r="C9" s="43"/>
      <c r="D9" s="43"/>
      <c r="E9" s="43"/>
      <c r="F9" s="48"/>
    </row>
    <row r="10" ht="12" hidden="1" customHeight="1" spans="1:6">
      <c r="A10" s="5" t="s">
        <v>7</v>
      </c>
      <c r="B10" s="42"/>
      <c r="C10" s="43"/>
      <c r="D10" s="43"/>
      <c r="E10" s="43"/>
      <c r="F10" s="48"/>
    </row>
    <row r="11" hidden="1" spans="1:6">
      <c r="A11" s="5"/>
      <c r="B11" s="42"/>
      <c r="C11" s="43"/>
      <c r="D11" s="43"/>
      <c r="E11" s="43"/>
      <c r="F11" s="48"/>
    </row>
    <row r="12" hidden="1" spans="1:6">
      <c r="A12" s="5"/>
      <c r="B12" s="42"/>
      <c r="C12" s="43"/>
      <c r="D12" s="43"/>
      <c r="E12" s="43"/>
      <c r="F12" s="48"/>
    </row>
    <row r="13" ht="11" hidden="1" customHeight="1" spans="1:6">
      <c r="A13" s="5"/>
      <c r="B13" s="42"/>
      <c r="C13" s="43"/>
      <c r="D13" s="43"/>
      <c r="E13" s="43"/>
      <c r="F13" s="48"/>
    </row>
    <row r="14" hidden="1" spans="1:6">
      <c r="A14" s="5"/>
      <c r="B14" s="42"/>
      <c r="C14" s="43"/>
      <c r="D14" s="43"/>
      <c r="E14" s="43"/>
      <c r="F14" s="48"/>
    </row>
    <row r="15" hidden="1" spans="1:6">
      <c r="A15" s="5"/>
      <c r="B15" s="42"/>
      <c r="C15" s="43"/>
      <c r="D15" s="43"/>
      <c r="E15" s="43"/>
      <c r="F15" s="48"/>
    </row>
    <row r="16" hidden="1" spans="1:6">
      <c r="A16" s="5"/>
      <c r="B16" s="42"/>
      <c r="C16" s="43"/>
      <c r="D16" s="43"/>
      <c r="E16" s="43"/>
      <c r="F16" s="48"/>
    </row>
    <row r="17" hidden="1" spans="1:6">
      <c r="A17" s="5"/>
      <c r="B17" s="42"/>
      <c r="C17" s="43"/>
      <c r="D17" s="43"/>
      <c r="E17" s="43"/>
      <c r="F17" s="48"/>
    </row>
    <row r="18" hidden="1" spans="1:6">
      <c r="A18" s="5"/>
      <c r="B18" s="42"/>
      <c r="C18" s="43"/>
      <c r="D18" s="43"/>
      <c r="E18" s="43"/>
      <c r="F18" s="48"/>
    </row>
    <row r="19" hidden="1" spans="1:6">
      <c r="A19" s="5"/>
      <c r="B19" s="42"/>
      <c r="C19" s="43"/>
      <c r="D19" s="43"/>
      <c r="E19" s="43"/>
      <c r="F19" s="48"/>
    </row>
    <row r="20" hidden="1" spans="1:6">
      <c r="A20" s="5"/>
      <c r="B20" s="42"/>
      <c r="C20" s="43"/>
      <c r="D20" s="43"/>
      <c r="E20" s="43"/>
      <c r="F20" s="48"/>
    </row>
    <row r="21" hidden="1" spans="1:6">
      <c r="A21" s="5"/>
      <c r="B21" s="42"/>
      <c r="C21" s="43"/>
      <c r="D21" s="43"/>
      <c r="E21" s="43"/>
      <c r="F21" s="48"/>
    </row>
    <row r="22" hidden="1" spans="1:6">
      <c r="A22" s="5"/>
      <c r="B22" s="42"/>
      <c r="C22" s="43"/>
      <c r="D22" s="43"/>
      <c r="E22" s="43"/>
      <c r="F22" s="48"/>
    </row>
    <row r="23" hidden="1" spans="1:6">
      <c r="A23" s="5"/>
      <c r="B23" s="42"/>
      <c r="C23" s="43"/>
      <c r="D23" s="43"/>
      <c r="E23" s="43"/>
      <c r="F23" s="48"/>
    </row>
    <row r="24" hidden="1" spans="1:6">
      <c r="A24" s="5"/>
      <c r="B24" s="42"/>
      <c r="C24" s="43"/>
      <c r="D24" s="43"/>
      <c r="E24" s="43"/>
      <c r="F24" s="48"/>
    </row>
    <row r="25" hidden="1" spans="1:6">
      <c r="A25" s="5"/>
      <c r="B25" s="42"/>
      <c r="C25" s="43"/>
      <c r="D25" s="43"/>
      <c r="E25" s="43"/>
      <c r="F25" s="48"/>
    </row>
    <row r="26" hidden="1" spans="1:6">
      <c r="A26" s="5"/>
      <c r="B26" s="42"/>
      <c r="C26" s="43"/>
      <c r="D26" s="43"/>
      <c r="E26" s="43"/>
      <c r="F26" s="48"/>
    </row>
    <row r="27" hidden="1" spans="1:6">
      <c r="A27" s="5"/>
      <c r="B27" s="42"/>
      <c r="C27" s="43"/>
      <c r="D27" s="43"/>
      <c r="E27" s="43"/>
      <c r="F27" s="48"/>
    </row>
    <row r="28" ht="18" customHeight="1" spans="1:6">
      <c r="A28" s="5" t="s">
        <v>7</v>
      </c>
      <c r="B28" s="42"/>
      <c r="C28" s="43"/>
      <c r="D28" s="43"/>
      <c r="E28" s="43"/>
      <c r="F28" s="48"/>
    </row>
    <row r="29" ht="18" customHeight="1" spans="1:6">
      <c r="A29" s="5" t="s">
        <v>8</v>
      </c>
      <c r="B29" s="44"/>
      <c r="C29" s="45"/>
      <c r="D29" s="45"/>
      <c r="E29" s="45"/>
      <c r="F29" s="49"/>
    </row>
  </sheetData>
  <sheetProtection formatCells="0" formatColumns="0" formatRows="0" insertRows="0" insertColumns="0" insertHyperlinks="0" deleteColumns="0" deleteRows="0" sort="0" autoFilter="0" pivotTables="0"/>
  <mergeCells count="6">
    <mergeCell ref="A1:F1"/>
    <mergeCell ref="B3:F3"/>
    <mergeCell ref="A4:A6"/>
    <mergeCell ref="A10:A27"/>
    <mergeCell ref="B4:B5"/>
    <mergeCell ref="B7:F29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6"/>
  <sheetViews>
    <sheetView zoomScale="70" zoomScaleNormal="70" workbookViewId="0">
      <selection activeCell="B749" sqref="B749:F776"/>
    </sheetView>
  </sheetViews>
  <sheetFormatPr defaultColWidth="8.25" defaultRowHeight="18.75" outlineLevelCol="5"/>
  <cols>
    <col min="1" max="1" width="19.5" style="18" customWidth="1"/>
    <col min="2" max="3" width="21.3833333333333" style="18" customWidth="1"/>
    <col min="4" max="4" width="18.575" style="18" customWidth="1"/>
    <col min="5" max="5" width="15.25" style="18" customWidth="1"/>
    <col min="6" max="6" width="16.5" style="18" customWidth="1"/>
    <col min="7" max="8" width="8.25" style="18"/>
  </cols>
  <sheetData>
    <row r="1" ht="22.5" customHeight="1" spans="1:6">
      <c r="A1" s="19" t="s">
        <v>711</v>
      </c>
      <c r="B1" s="19"/>
      <c r="C1" s="19"/>
      <c r="D1" s="19"/>
      <c r="E1" s="19"/>
      <c r="F1" s="19"/>
    </row>
    <row r="2" s="16" customFormat="1" ht="21.75" customHeight="1" spans="1:6">
      <c r="A2" s="20" t="s">
        <v>22</v>
      </c>
      <c r="B2" s="20" t="s">
        <v>23</v>
      </c>
      <c r="C2" s="21" t="s">
        <v>26</v>
      </c>
      <c r="D2" s="22" t="s">
        <v>712</v>
      </c>
      <c r="E2" s="20" t="s">
        <v>713</v>
      </c>
      <c r="F2" s="22" t="s">
        <v>58</v>
      </c>
    </row>
    <row r="3" s="16" customFormat="1" ht="20.25" customHeight="1" spans="1:6">
      <c r="A3" s="5" t="s">
        <v>2</v>
      </c>
      <c r="B3" s="5" t="s">
        <v>534</v>
      </c>
      <c r="C3" s="5" t="s">
        <v>714</v>
      </c>
      <c r="D3" s="5" t="s">
        <v>89</v>
      </c>
      <c r="E3" s="25">
        <v>3</v>
      </c>
      <c r="F3" s="26"/>
    </row>
    <row r="4" s="16" customFormat="1" ht="18" customHeight="1" spans="1:6">
      <c r="A4" s="5"/>
      <c r="B4" s="5"/>
      <c r="C4" s="5" t="s">
        <v>715</v>
      </c>
      <c r="D4" s="5" t="s">
        <v>89</v>
      </c>
      <c r="E4" s="25">
        <v>3</v>
      </c>
      <c r="F4" s="26"/>
    </row>
    <row r="5" s="16" customFormat="1" ht="20.25" customHeight="1" spans="1:6">
      <c r="A5" s="5"/>
      <c r="B5" s="5"/>
      <c r="C5" s="5" t="s">
        <v>716</v>
      </c>
      <c r="D5" s="5" t="s">
        <v>89</v>
      </c>
      <c r="E5" s="25">
        <v>3</v>
      </c>
      <c r="F5" s="26"/>
    </row>
    <row r="6" s="16" customFormat="1" ht="20.25" customHeight="1" spans="1:6">
      <c r="A6" s="5"/>
      <c r="B6" s="5"/>
      <c r="C6" s="5" t="s">
        <v>717</v>
      </c>
      <c r="D6" s="5" t="s">
        <v>89</v>
      </c>
      <c r="E6" s="25">
        <v>3</v>
      </c>
      <c r="F6" s="26"/>
    </row>
    <row r="7" s="16" customFormat="1" ht="20.25" customHeight="1" spans="1:6">
      <c r="A7" s="5"/>
      <c r="B7" s="5"/>
      <c r="C7" s="5" t="s">
        <v>718</v>
      </c>
      <c r="D7" s="5" t="s">
        <v>84</v>
      </c>
      <c r="E7" s="25">
        <v>3</v>
      </c>
      <c r="F7" s="26"/>
    </row>
    <row r="8" s="16" customFormat="1" ht="20.25" customHeight="1" spans="1:6">
      <c r="A8" s="5"/>
      <c r="B8" s="5" t="s">
        <v>536</v>
      </c>
      <c r="C8" s="5" t="s">
        <v>719</v>
      </c>
      <c r="D8" s="5" t="s">
        <v>84</v>
      </c>
      <c r="E8" s="25">
        <v>3</v>
      </c>
      <c r="F8" s="26"/>
    </row>
    <row r="9" s="16" customFormat="1" ht="20.25" customHeight="1" spans="1:6">
      <c r="A9" s="5"/>
      <c r="B9" s="5"/>
      <c r="C9" s="5" t="s">
        <v>720</v>
      </c>
      <c r="D9" s="5" t="s">
        <v>84</v>
      </c>
      <c r="E9" s="25">
        <v>3</v>
      </c>
      <c r="F9" s="26"/>
    </row>
    <row r="10" s="16" customFormat="1" ht="20.25" customHeight="1" spans="1:6">
      <c r="A10" s="5"/>
      <c r="B10" s="5"/>
      <c r="C10" s="5" t="s">
        <v>721</v>
      </c>
      <c r="D10" s="5" t="s">
        <v>84</v>
      </c>
      <c r="E10" s="25">
        <v>3</v>
      </c>
      <c r="F10" s="26"/>
    </row>
    <row r="11" s="16" customFormat="1" ht="20.25" customHeight="1" spans="1:6">
      <c r="A11" s="5"/>
      <c r="B11" s="5"/>
      <c r="C11" s="5" t="s">
        <v>722</v>
      </c>
      <c r="D11" s="5" t="s">
        <v>84</v>
      </c>
      <c r="E11" s="25">
        <v>3</v>
      </c>
      <c r="F11" s="26"/>
    </row>
    <row r="12" s="16" customFormat="1" ht="20.25" customHeight="1" spans="1:6">
      <c r="A12" s="5"/>
      <c r="B12" s="5" t="s">
        <v>114</v>
      </c>
      <c r="C12" s="5" t="s">
        <v>723</v>
      </c>
      <c r="D12" s="5" t="s">
        <v>84</v>
      </c>
      <c r="E12" s="25">
        <v>3</v>
      </c>
      <c r="F12" s="26"/>
    </row>
    <row r="13" s="16" customFormat="1" ht="20.25" customHeight="1" spans="1:6">
      <c r="A13" s="5"/>
      <c r="B13" s="5"/>
      <c r="C13" s="5" t="s">
        <v>115</v>
      </c>
      <c r="D13" s="5" t="s">
        <v>84</v>
      </c>
      <c r="E13" s="25">
        <v>3</v>
      </c>
      <c r="F13" s="26"/>
    </row>
    <row r="14" s="16" customFormat="1" ht="18" customHeight="1" spans="1:6">
      <c r="A14" s="5"/>
      <c r="B14" s="5" t="s">
        <v>538</v>
      </c>
      <c r="C14" s="5" t="s">
        <v>724</v>
      </c>
      <c r="D14" s="5" t="s">
        <v>89</v>
      </c>
      <c r="E14" s="25">
        <v>3</v>
      </c>
      <c r="F14" s="26"/>
    </row>
    <row r="15" s="16" customFormat="1" ht="20.25" customHeight="1" spans="1:6">
      <c r="A15" s="5"/>
      <c r="B15" s="5"/>
      <c r="C15" s="5" t="s">
        <v>725</v>
      </c>
      <c r="D15" s="5" t="s">
        <v>84</v>
      </c>
      <c r="E15" s="25">
        <v>3</v>
      </c>
      <c r="F15" s="26"/>
    </row>
    <row r="16" s="17" customFormat="1" ht="18" customHeight="1" spans="1:6">
      <c r="A16" s="5"/>
      <c r="B16" s="5" t="s">
        <v>539</v>
      </c>
      <c r="C16" s="5" t="s">
        <v>726</v>
      </c>
      <c r="D16" s="5" t="s">
        <v>89</v>
      </c>
      <c r="E16" s="25">
        <v>3</v>
      </c>
      <c r="F16" s="26"/>
    </row>
    <row r="17" s="17" customFormat="1" ht="18" customHeight="1" spans="1:6">
      <c r="A17" s="5"/>
      <c r="B17" s="5" t="s">
        <v>538</v>
      </c>
      <c r="C17" s="5" t="s">
        <v>724</v>
      </c>
      <c r="D17" s="5" t="s">
        <v>52</v>
      </c>
      <c r="E17" s="25">
        <v>3</v>
      </c>
      <c r="F17" s="26"/>
    </row>
    <row r="18" s="17" customFormat="1" ht="20.25" customHeight="1" spans="1:6">
      <c r="A18" s="5"/>
      <c r="B18" s="5" t="s">
        <v>539</v>
      </c>
      <c r="C18" s="5" t="s">
        <v>726</v>
      </c>
      <c r="D18" s="5" t="s">
        <v>52</v>
      </c>
      <c r="E18" s="25">
        <v>3</v>
      </c>
      <c r="F18" s="26"/>
    </row>
    <row r="19" s="17" customFormat="1" ht="20.25" customHeight="1" spans="1:6">
      <c r="A19" s="5"/>
      <c r="B19" s="5" t="s">
        <v>727</v>
      </c>
      <c r="C19" s="5" t="s">
        <v>728</v>
      </c>
      <c r="D19" s="5" t="s">
        <v>52</v>
      </c>
      <c r="E19" s="25">
        <v>3</v>
      </c>
      <c r="F19" s="26"/>
    </row>
    <row r="20" s="17" customFormat="1" ht="18" customHeight="1" spans="1:6">
      <c r="A20" s="5" t="s">
        <v>3</v>
      </c>
      <c r="B20" s="5" t="s">
        <v>563</v>
      </c>
      <c r="C20" s="5" t="s">
        <v>729</v>
      </c>
      <c r="D20" s="23">
        <v>5.1</v>
      </c>
      <c r="E20" s="5">
        <v>2</v>
      </c>
      <c r="F20" s="5"/>
    </row>
    <row r="21" s="17" customFormat="1" ht="18" customHeight="1" spans="1:6">
      <c r="A21" s="5"/>
      <c r="B21" s="5"/>
      <c r="C21" s="5" t="s">
        <v>729</v>
      </c>
      <c r="D21" s="23">
        <v>5.12</v>
      </c>
      <c r="E21" s="5">
        <v>2</v>
      </c>
      <c r="F21" s="5"/>
    </row>
    <row r="22" s="17" customFormat="1" ht="18" customHeight="1" spans="1:6">
      <c r="A22" s="5"/>
      <c r="B22" s="5"/>
      <c r="C22" s="5" t="s">
        <v>730</v>
      </c>
      <c r="D22" s="23">
        <v>5.1</v>
      </c>
      <c r="E22" s="5">
        <v>2</v>
      </c>
      <c r="F22" s="5"/>
    </row>
    <row r="23" s="17" customFormat="1" ht="18" customHeight="1" spans="1:6">
      <c r="A23" s="5"/>
      <c r="B23" s="5"/>
      <c r="C23" s="5" t="s">
        <v>731</v>
      </c>
      <c r="D23" s="23">
        <v>5.1</v>
      </c>
      <c r="E23" s="5">
        <v>2</v>
      </c>
      <c r="F23" s="5"/>
    </row>
    <row r="24" s="17" customFormat="1" ht="18" customHeight="1" spans="1:6">
      <c r="A24" s="5"/>
      <c r="B24" s="5"/>
      <c r="C24" s="5" t="s">
        <v>732</v>
      </c>
      <c r="D24" s="23">
        <v>5.1</v>
      </c>
      <c r="E24" s="5">
        <v>2</v>
      </c>
      <c r="F24" s="5"/>
    </row>
    <row r="25" s="17" customFormat="1" ht="18" customHeight="1" spans="1:6">
      <c r="A25" s="5"/>
      <c r="B25" s="5"/>
      <c r="C25" s="5" t="s">
        <v>733</v>
      </c>
      <c r="D25" s="23">
        <v>5.1</v>
      </c>
      <c r="E25" s="5">
        <v>2</v>
      </c>
      <c r="F25" s="5"/>
    </row>
    <row r="26" s="17" customFormat="1" ht="18" customHeight="1" spans="1:6">
      <c r="A26" s="5"/>
      <c r="B26" s="5"/>
      <c r="C26" s="5" t="s">
        <v>734</v>
      </c>
      <c r="D26" s="23">
        <v>5.1</v>
      </c>
      <c r="E26" s="5">
        <v>2</v>
      </c>
      <c r="F26" s="5"/>
    </row>
    <row r="27" s="17" customFormat="1" ht="18" customHeight="1" spans="1:6">
      <c r="A27" s="5"/>
      <c r="B27" s="5"/>
      <c r="C27" s="5" t="s">
        <v>735</v>
      </c>
      <c r="D27" s="23">
        <v>5.12</v>
      </c>
      <c r="E27" s="5">
        <v>2</v>
      </c>
      <c r="F27" s="5"/>
    </row>
    <row r="28" s="17" customFormat="1" ht="18" customHeight="1" spans="1:6">
      <c r="A28" s="5"/>
      <c r="B28" s="5" t="s">
        <v>141</v>
      </c>
      <c r="C28" s="5" t="s">
        <v>736</v>
      </c>
      <c r="D28" s="23">
        <v>5.1</v>
      </c>
      <c r="E28" s="5">
        <v>2</v>
      </c>
      <c r="F28" s="5"/>
    </row>
    <row r="29" s="17" customFormat="1" ht="18" customHeight="1" spans="1:6">
      <c r="A29" s="5"/>
      <c r="B29" s="5"/>
      <c r="C29" s="5" t="s">
        <v>737</v>
      </c>
      <c r="D29" s="23">
        <v>5.14</v>
      </c>
      <c r="E29" s="5">
        <v>2</v>
      </c>
      <c r="F29" s="5"/>
    </row>
    <row r="30" s="17" customFormat="1" ht="18" customHeight="1" spans="1:6">
      <c r="A30" s="5"/>
      <c r="B30" s="5" t="s">
        <v>59</v>
      </c>
      <c r="C30" s="5" t="s">
        <v>738</v>
      </c>
      <c r="D30" s="23">
        <v>5.1</v>
      </c>
      <c r="E30" s="5">
        <v>2</v>
      </c>
      <c r="F30" s="5" t="s">
        <v>739</v>
      </c>
    </row>
    <row r="31" s="17" customFormat="1" ht="18" customHeight="1" spans="1:6">
      <c r="A31" s="5"/>
      <c r="B31" s="5"/>
      <c r="C31" s="5" t="s">
        <v>132</v>
      </c>
      <c r="D31" s="23">
        <v>5.1</v>
      </c>
      <c r="E31" s="5">
        <v>2</v>
      </c>
      <c r="F31" s="5" t="s">
        <v>740</v>
      </c>
    </row>
    <row r="32" s="17" customFormat="1" ht="18" customHeight="1" spans="1:6">
      <c r="A32" s="5"/>
      <c r="B32" s="5"/>
      <c r="C32" s="5" t="s">
        <v>741</v>
      </c>
      <c r="D32" s="23">
        <v>5.13</v>
      </c>
      <c r="E32" s="5">
        <v>2</v>
      </c>
      <c r="F32" s="5" t="s">
        <v>740</v>
      </c>
    </row>
    <row r="33" s="17" customFormat="1" ht="18" customHeight="1" spans="1:6">
      <c r="A33" s="5"/>
      <c r="B33" s="5"/>
      <c r="C33" s="5" t="s">
        <v>134</v>
      </c>
      <c r="D33" s="23">
        <v>5.11</v>
      </c>
      <c r="E33" s="5">
        <v>2</v>
      </c>
      <c r="F33" s="5"/>
    </row>
    <row r="34" s="17" customFormat="1" ht="18" customHeight="1" spans="1:6">
      <c r="A34" s="5"/>
      <c r="B34" s="5"/>
      <c r="C34" s="5" t="s">
        <v>742</v>
      </c>
      <c r="D34" s="23">
        <v>5.12</v>
      </c>
      <c r="E34" s="5">
        <v>2</v>
      </c>
      <c r="F34" s="5"/>
    </row>
    <row r="35" s="17" customFormat="1" ht="18" customHeight="1" spans="1:6">
      <c r="A35" s="5"/>
      <c r="B35" s="5" t="s">
        <v>138</v>
      </c>
      <c r="C35" s="5" t="s">
        <v>743</v>
      </c>
      <c r="D35" s="23">
        <v>5.1</v>
      </c>
      <c r="E35" s="5">
        <v>2</v>
      </c>
      <c r="F35" s="5"/>
    </row>
    <row r="36" s="17" customFormat="1" ht="18" customHeight="1" spans="1:6">
      <c r="A36" s="5"/>
      <c r="B36" s="5" t="s">
        <v>564</v>
      </c>
      <c r="C36" s="5" t="s">
        <v>744</v>
      </c>
      <c r="D36" s="23">
        <v>5.14</v>
      </c>
      <c r="E36" s="5">
        <v>2</v>
      </c>
      <c r="F36" s="5"/>
    </row>
    <row r="37" s="17" customFormat="1" ht="18" customHeight="1" spans="1:6">
      <c r="A37" s="5"/>
      <c r="B37" s="5" t="s">
        <v>32</v>
      </c>
      <c r="C37" s="5" t="s">
        <v>745</v>
      </c>
      <c r="D37" s="23">
        <v>5.13</v>
      </c>
      <c r="E37" s="5">
        <v>2</v>
      </c>
      <c r="F37" s="5" t="s">
        <v>739</v>
      </c>
    </row>
    <row r="38" s="17" customFormat="1" ht="18" customHeight="1" spans="1:6">
      <c r="A38" s="5"/>
      <c r="B38" s="5"/>
      <c r="C38" s="5" t="s">
        <v>745</v>
      </c>
      <c r="D38" s="23">
        <v>5.1</v>
      </c>
      <c r="E38" s="5">
        <v>2</v>
      </c>
      <c r="F38" s="5" t="s">
        <v>739</v>
      </c>
    </row>
    <row r="39" s="17" customFormat="1" ht="18" customHeight="1" spans="1:6">
      <c r="A39" s="5"/>
      <c r="B39" s="5"/>
      <c r="C39" s="5" t="s">
        <v>745</v>
      </c>
      <c r="D39" s="23">
        <v>5.14</v>
      </c>
      <c r="E39" s="5">
        <v>2</v>
      </c>
      <c r="F39" s="5" t="s">
        <v>739</v>
      </c>
    </row>
    <row r="40" s="17" customFormat="1" ht="18" customHeight="1" spans="1:6">
      <c r="A40" s="5"/>
      <c r="B40" s="5"/>
      <c r="C40" s="5" t="s">
        <v>746</v>
      </c>
      <c r="D40" s="23">
        <v>5.1</v>
      </c>
      <c r="E40" s="5">
        <v>2</v>
      </c>
      <c r="F40" s="5" t="s">
        <v>739</v>
      </c>
    </row>
    <row r="41" s="17" customFormat="1" ht="18" customHeight="1" spans="1:6">
      <c r="A41" s="5"/>
      <c r="B41" s="5"/>
      <c r="C41" s="5" t="s">
        <v>747</v>
      </c>
      <c r="D41" s="23">
        <v>5.1</v>
      </c>
      <c r="E41" s="5">
        <v>2</v>
      </c>
      <c r="F41" s="5" t="s">
        <v>739</v>
      </c>
    </row>
    <row r="42" s="17" customFormat="1" ht="18" customHeight="1" spans="1:6">
      <c r="A42" s="5"/>
      <c r="B42" s="5"/>
      <c r="C42" s="5" t="s">
        <v>747</v>
      </c>
      <c r="D42" s="23">
        <v>5.14</v>
      </c>
      <c r="E42" s="5">
        <v>2</v>
      </c>
      <c r="F42" s="5" t="s">
        <v>739</v>
      </c>
    </row>
    <row r="43" s="17" customFormat="1" ht="18" customHeight="1" spans="1:6">
      <c r="A43" s="5"/>
      <c r="B43" s="5"/>
      <c r="C43" s="5" t="s">
        <v>748</v>
      </c>
      <c r="D43" s="23">
        <v>5.1</v>
      </c>
      <c r="E43" s="5">
        <v>2</v>
      </c>
      <c r="F43" s="5" t="s">
        <v>739</v>
      </c>
    </row>
    <row r="44" s="17" customFormat="1" ht="18" customHeight="1" spans="1:6">
      <c r="A44" s="5"/>
      <c r="B44" s="5"/>
      <c r="C44" s="5" t="s">
        <v>749</v>
      </c>
      <c r="D44" s="23">
        <v>5.14</v>
      </c>
      <c r="E44" s="5">
        <v>2</v>
      </c>
      <c r="F44" s="5" t="s">
        <v>739</v>
      </c>
    </row>
    <row r="45" s="17" customFormat="1" ht="18" customHeight="1" spans="1:6">
      <c r="A45" s="5"/>
      <c r="B45" s="5"/>
      <c r="C45" s="5" t="s">
        <v>750</v>
      </c>
      <c r="D45" s="23">
        <v>5.14</v>
      </c>
      <c r="E45" s="5">
        <v>2</v>
      </c>
      <c r="F45" s="5" t="s">
        <v>739</v>
      </c>
    </row>
    <row r="46" s="17" customFormat="1" ht="18" customHeight="1" spans="1:6">
      <c r="A46" s="5"/>
      <c r="B46" s="5" t="s">
        <v>145</v>
      </c>
      <c r="C46" s="5" t="s">
        <v>148</v>
      </c>
      <c r="D46" s="23">
        <v>5.13</v>
      </c>
      <c r="E46" s="5">
        <v>2</v>
      </c>
      <c r="F46" s="5"/>
    </row>
    <row r="47" s="17" customFormat="1" ht="18" customHeight="1" spans="1:6">
      <c r="A47" s="5"/>
      <c r="B47" s="5"/>
      <c r="C47" s="5" t="s">
        <v>148</v>
      </c>
      <c r="D47" s="23">
        <v>5.11</v>
      </c>
      <c r="E47" s="5">
        <v>2</v>
      </c>
      <c r="F47" s="5"/>
    </row>
    <row r="48" s="17" customFormat="1" ht="18" customHeight="1" spans="1:6">
      <c r="A48" s="5"/>
      <c r="B48" s="5"/>
      <c r="C48" s="5" t="s">
        <v>148</v>
      </c>
      <c r="D48" s="23">
        <v>5.1</v>
      </c>
      <c r="E48" s="5">
        <v>2</v>
      </c>
      <c r="F48" s="5" t="s">
        <v>739</v>
      </c>
    </row>
    <row r="49" s="17" customFormat="1" ht="18" customHeight="1" spans="1:6">
      <c r="A49" s="5"/>
      <c r="B49" s="5"/>
      <c r="C49" s="24" t="s">
        <v>148</v>
      </c>
      <c r="D49" s="23">
        <v>5.12</v>
      </c>
      <c r="E49" s="5">
        <v>2</v>
      </c>
      <c r="F49" s="5"/>
    </row>
    <row r="50" s="17" customFormat="1" ht="18" customHeight="1" spans="1:6">
      <c r="A50" s="5"/>
      <c r="B50" s="5"/>
      <c r="C50" s="5" t="s">
        <v>751</v>
      </c>
      <c r="D50" s="23">
        <v>5.13</v>
      </c>
      <c r="E50" s="5">
        <v>2</v>
      </c>
      <c r="F50" s="5"/>
    </row>
    <row r="51" s="17" customFormat="1" ht="18" customHeight="1" spans="1:6">
      <c r="A51" s="5"/>
      <c r="B51" s="5"/>
      <c r="C51" s="5" t="s">
        <v>752</v>
      </c>
      <c r="D51" s="23">
        <v>5.11</v>
      </c>
      <c r="E51" s="5">
        <v>2</v>
      </c>
      <c r="F51" s="5"/>
    </row>
    <row r="52" s="17" customFormat="1" ht="18" customHeight="1" spans="1:6">
      <c r="A52" s="5"/>
      <c r="B52" s="5"/>
      <c r="C52" s="5" t="s">
        <v>752</v>
      </c>
      <c r="D52" s="23">
        <v>5.1</v>
      </c>
      <c r="E52" s="5">
        <v>2</v>
      </c>
      <c r="F52" s="5" t="s">
        <v>740</v>
      </c>
    </row>
    <row r="53" s="17" customFormat="1" ht="18" customHeight="1" spans="1:6">
      <c r="A53" s="5"/>
      <c r="B53" s="5"/>
      <c r="C53" s="5" t="s">
        <v>752</v>
      </c>
      <c r="D53" s="23">
        <v>5.12</v>
      </c>
      <c r="E53" s="5">
        <v>2</v>
      </c>
      <c r="F53" s="5"/>
    </row>
    <row r="54" s="17" customFormat="1" ht="18" customHeight="1" spans="1:6">
      <c r="A54" s="5"/>
      <c r="B54" s="5"/>
      <c r="C54" s="24" t="s">
        <v>753</v>
      </c>
      <c r="D54" s="23">
        <v>5.1</v>
      </c>
      <c r="E54" s="5">
        <v>2</v>
      </c>
      <c r="F54" s="5" t="s">
        <v>739</v>
      </c>
    </row>
    <row r="55" s="17" customFormat="1" ht="18" customHeight="1" spans="1:6">
      <c r="A55" s="5"/>
      <c r="B55" s="5"/>
      <c r="C55" s="5" t="s">
        <v>753</v>
      </c>
      <c r="D55" s="23">
        <v>5.11</v>
      </c>
      <c r="E55" s="5">
        <v>2</v>
      </c>
      <c r="F55" s="5"/>
    </row>
    <row r="56" s="17" customFormat="1" ht="18" customHeight="1" spans="1:6">
      <c r="A56" s="5"/>
      <c r="B56" s="5"/>
      <c r="C56" s="5" t="s">
        <v>754</v>
      </c>
      <c r="D56" s="23">
        <v>5.11</v>
      </c>
      <c r="E56" s="5">
        <v>2</v>
      </c>
      <c r="F56" s="5"/>
    </row>
    <row r="57" s="17" customFormat="1" ht="18" customHeight="1" spans="1:6">
      <c r="A57" s="5"/>
      <c r="B57" s="5"/>
      <c r="C57" s="24" t="s">
        <v>755</v>
      </c>
      <c r="D57" s="23">
        <v>5.1</v>
      </c>
      <c r="E57" s="5">
        <v>2</v>
      </c>
      <c r="F57" s="5" t="s">
        <v>739</v>
      </c>
    </row>
    <row r="58" s="17" customFormat="1" ht="18" customHeight="1" spans="1:6">
      <c r="A58" s="5"/>
      <c r="B58" s="5"/>
      <c r="C58" s="24" t="s">
        <v>147</v>
      </c>
      <c r="D58" s="23">
        <v>5.1</v>
      </c>
      <c r="E58" s="5">
        <v>2</v>
      </c>
      <c r="F58" s="5" t="s">
        <v>739</v>
      </c>
    </row>
    <row r="59" s="17" customFormat="1" ht="18" customHeight="1" spans="1:6">
      <c r="A59" s="5"/>
      <c r="B59" s="5"/>
      <c r="C59" s="24" t="s">
        <v>147</v>
      </c>
      <c r="D59" s="23">
        <v>5.12</v>
      </c>
      <c r="E59" s="5">
        <v>2</v>
      </c>
      <c r="F59" s="5"/>
    </row>
    <row r="60" s="17" customFormat="1" ht="18" customHeight="1" spans="1:6">
      <c r="A60" s="5"/>
      <c r="B60" s="5"/>
      <c r="C60" s="5" t="s">
        <v>756</v>
      </c>
      <c r="D60" s="23">
        <v>5.1</v>
      </c>
      <c r="E60" s="5">
        <v>2</v>
      </c>
      <c r="F60" s="5" t="s">
        <v>740</v>
      </c>
    </row>
    <row r="61" s="17" customFormat="1" ht="18" customHeight="1" spans="1:6">
      <c r="A61" s="5"/>
      <c r="B61" s="5"/>
      <c r="C61" s="5" t="s">
        <v>757</v>
      </c>
      <c r="D61" s="23">
        <v>5.1</v>
      </c>
      <c r="E61" s="5">
        <v>2</v>
      </c>
      <c r="F61" s="5" t="s">
        <v>739</v>
      </c>
    </row>
    <row r="62" s="17" customFormat="1" ht="18" customHeight="1" spans="1:6">
      <c r="A62" s="5"/>
      <c r="B62" s="5"/>
      <c r="C62" s="24" t="s">
        <v>758</v>
      </c>
      <c r="D62" s="23">
        <v>5.1</v>
      </c>
      <c r="E62" s="5">
        <v>2</v>
      </c>
      <c r="F62" s="5" t="s">
        <v>739</v>
      </c>
    </row>
    <row r="63" s="17" customFormat="1" ht="18" customHeight="1" spans="1:6">
      <c r="A63" s="5"/>
      <c r="B63" s="5"/>
      <c r="C63" s="24" t="s">
        <v>758</v>
      </c>
      <c r="D63" s="23">
        <v>5.12</v>
      </c>
      <c r="E63" s="5">
        <v>2</v>
      </c>
      <c r="F63" s="5"/>
    </row>
    <row r="64" s="17" customFormat="1" ht="18" customHeight="1" spans="1:6">
      <c r="A64" s="5"/>
      <c r="B64" s="5"/>
      <c r="C64" s="24" t="s">
        <v>759</v>
      </c>
      <c r="D64" s="23">
        <v>5.1</v>
      </c>
      <c r="E64" s="5">
        <v>2</v>
      </c>
      <c r="F64" s="5" t="s">
        <v>739</v>
      </c>
    </row>
    <row r="65" s="17" customFormat="1" ht="18" customHeight="1" spans="1:6">
      <c r="A65" s="5"/>
      <c r="B65" s="5"/>
      <c r="C65" s="24" t="s">
        <v>759</v>
      </c>
      <c r="D65" s="23">
        <v>5.12</v>
      </c>
      <c r="E65" s="5">
        <v>2</v>
      </c>
      <c r="F65" s="5"/>
    </row>
    <row r="66" s="17" customFormat="1" ht="18" customHeight="1" spans="1:6">
      <c r="A66" s="5"/>
      <c r="B66" s="5"/>
      <c r="C66" s="24" t="s">
        <v>760</v>
      </c>
      <c r="D66" s="23">
        <v>5.1</v>
      </c>
      <c r="E66" s="5">
        <v>2</v>
      </c>
      <c r="F66" s="5" t="s">
        <v>739</v>
      </c>
    </row>
    <row r="67" s="17" customFormat="1" ht="18" customHeight="1" spans="1:6">
      <c r="A67" s="5"/>
      <c r="B67" s="5"/>
      <c r="C67" s="24" t="s">
        <v>761</v>
      </c>
      <c r="D67" s="23">
        <v>5.12</v>
      </c>
      <c r="E67" s="5">
        <v>2</v>
      </c>
      <c r="F67" s="5" t="s">
        <v>739</v>
      </c>
    </row>
    <row r="68" s="17" customFormat="1" ht="18" customHeight="1" spans="1:6">
      <c r="A68" s="5"/>
      <c r="B68" s="5"/>
      <c r="C68" s="24" t="s">
        <v>146</v>
      </c>
      <c r="D68" s="23">
        <v>5.12</v>
      </c>
      <c r="E68" s="5">
        <v>2</v>
      </c>
      <c r="F68" s="5"/>
    </row>
    <row r="69" s="17" customFormat="1" ht="18" customHeight="1" spans="1:6">
      <c r="A69" s="5"/>
      <c r="B69" s="5"/>
      <c r="C69" s="24" t="s">
        <v>149</v>
      </c>
      <c r="D69" s="23">
        <v>5.12</v>
      </c>
      <c r="E69" s="5">
        <v>2</v>
      </c>
      <c r="F69" s="5"/>
    </row>
    <row r="70" s="17" customFormat="1" ht="18" customHeight="1" spans="1:6">
      <c r="A70" s="5"/>
      <c r="B70" s="5"/>
      <c r="C70" s="24" t="s">
        <v>762</v>
      </c>
      <c r="D70" s="23">
        <v>5.12</v>
      </c>
      <c r="E70" s="5">
        <v>2</v>
      </c>
      <c r="F70" s="5"/>
    </row>
    <row r="71" s="17" customFormat="1" ht="18" customHeight="1" spans="1:6">
      <c r="A71" s="5"/>
      <c r="B71" s="5" t="s">
        <v>562</v>
      </c>
      <c r="C71" s="24" t="s">
        <v>763</v>
      </c>
      <c r="D71" s="23">
        <v>5.12</v>
      </c>
      <c r="E71" s="5">
        <v>2</v>
      </c>
      <c r="F71" s="5" t="s">
        <v>739</v>
      </c>
    </row>
    <row r="72" ht="14.25" customHeight="1" spans="1:6">
      <c r="A72" s="5" t="s">
        <v>764</v>
      </c>
      <c r="B72" s="5" t="s">
        <v>256</v>
      </c>
      <c r="C72" s="5" t="s">
        <v>765</v>
      </c>
      <c r="D72" s="27" t="s">
        <v>766</v>
      </c>
      <c r="E72" s="5">
        <v>3</v>
      </c>
      <c r="F72" s="5" t="s">
        <v>767</v>
      </c>
    </row>
    <row r="73" ht="15.75" customHeight="1" spans="1:6">
      <c r="A73" s="5"/>
      <c r="B73" s="5"/>
      <c r="C73" s="5" t="s">
        <v>768</v>
      </c>
      <c r="D73" s="27" t="s">
        <v>766</v>
      </c>
      <c r="E73" s="5">
        <v>3</v>
      </c>
      <c r="F73" s="5" t="s">
        <v>767</v>
      </c>
    </row>
    <row r="74" ht="15.75" customHeight="1" spans="1:6">
      <c r="A74" s="5"/>
      <c r="B74" s="5" t="s">
        <v>247</v>
      </c>
      <c r="C74" s="5" t="s">
        <v>769</v>
      </c>
      <c r="D74" s="27" t="s">
        <v>766</v>
      </c>
      <c r="E74" s="5">
        <v>3</v>
      </c>
      <c r="F74" s="5" t="s">
        <v>767</v>
      </c>
    </row>
    <row r="75" ht="15.75" customHeight="1" spans="1:6">
      <c r="A75" s="5"/>
      <c r="B75" s="5"/>
      <c r="C75" s="5" t="s">
        <v>770</v>
      </c>
      <c r="D75" s="27" t="s">
        <v>766</v>
      </c>
      <c r="E75" s="5">
        <v>3</v>
      </c>
      <c r="F75" s="5" t="s">
        <v>767</v>
      </c>
    </row>
    <row r="76" customHeight="1" spans="1:6">
      <c r="A76" s="5"/>
      <c r="B76" s="5"/>
      <c r="C76" s="5" t="s">
        <v>771</v>
      </c>
      <c r="D76" s="27" t="s">
        <v>766</v>
      </c>
      <c r="E76" s="5">
        <v>3</v>
      </c>
      <c r="F76" s="5" t="s">
        <v>767</v>
      </c>
    </row>
    <row r="77" ht="15.75" customHeight="1" spans="1:6">
      <c r="A77" s="5"/>
      <c r="B77" s="5" t="s">
        <v>567</v>
      </c>
      <c r="C77" s="5" t="s">
        <v>772</v>
      </c>
      <c r="D77" s="27" t="s">
        <v>766</v>
      </c>
      <c r="E77" s="5">
        <v>3</v>
      </c>
      <c r="F77" s="5" t="s">
        <v>767</v>
      </c>
    </row>
    <row r="78" ht="15.75" customHeight="1" spans="1:6">
      <c r="A78" s="5"/>
      <c r="B78" s="5"/>
      <c r="C78" s="5" t="s">
        <v>773</v>
      </c>
      <c r="D78" s="27" t="s">
        <v>766</v>
      </c>
      <c r="E78" s="5">
        <v>3</v>
      </c>
      <c r="F78" s="5" t="s">
        <v>767</v>
      </c>
    </row>
    <row r="79" ht="15.75" customHeight="1" spans="1:6">
      <c r="A79" s="5"/>
      <c r="B79" s="5"/>
      <c r="C79" s="5" t="s">
        <v>774</v>
      </c>
      <c r="D79" s="27" t="s">
        <v>766</v>
      </c>
      <c r="E79" s="5">
        <v>3</v>
      </c>
      <c r="F79" s="5" t="s">
        <v>767</v>
      </c>
    </row>
    <row r="80" ht="15.75" customHeight="1" spans="1:6">
      <c r="A80" s="5"/>
      <c r="B80" s="5"/>
      <c r="C80" s="5" t="s">
        <v>775</v>
      </c>
      <c r="D80" s="27" t="s">
        <v>766</v>
      </c>
      <c r="E80" s="5">
        <v>3</v>
      </c>
      <c r="F80" s="5" t="s">
        <v>767</v>
      </c>
    </row>
    <row r="81" ht="15.75" customHeight="1" spans="1:6">
      <c r="A81" s="5"/>
      <c r="B81" s="5" t="s">
        <v>566</v>
      </c>
      <c r="C81" s="5" t="s">
        <v>776</v>
      </c>
      <c r="D81" s="27" t="s">
        <v>766</v>
      </c>
      <c r="E81" s="5">
        <v>3</v>
      </c>
      <c r="F81" s="5" t="s">
        <v>767</v>
      </c>
    </row>
    <row r="82" ht="15.75" customHeight="1" spans="1:6">
      <c r="A82" s="5"/>
      <c r="B82" s="5"/>
      <c r="C82" s="5" t="s">
        <v>777</v>
      </c>
      <c r="D82" s="27" t="s">
        <v>766</v>
      </c>
      <c r="E82" s="5">
        <v>3</v>
      </c>
      <c r="F82" s="5" t="s">
        <v>767</v>
      </c>
    </row>
    <row r="83" customHeight="1" spans="1:6">
      <c r="A83" s="5"/>
      <c r="B83" s="5"/>
      <c r="C83" s="5" t="s">
        <v>778</v>
      </c>
      <c r="D83" s="27" t="s">
        <v>766</v>
      </c>
      <c r="E83" s="5">
        <v>3</v>
      </c>
      <c r="F83" s="5" t="s">
        <v>767</v>
      </c>
    </row>
    <row r="84" ht="15.75" customHeight="1" spans="1:6">
      <c r="A84" s="5"/>
      <c r="B84" s="5"/>
      <c r="C84" s="5" t="s">
        <v>779</v>
      </c>
      <c r="D84" s="27" t="s">
        <v>766</v>
      </c>
      <c r="E84" s="5">
        <v>3</v>
      </c>
      <c r="F84" s="5" t="s">
        <v>767</v>
      </c>
    </row>
    <row r="85" customHeight="1" spans="1:6">
      <c r="A85" s="5"/>
      <c r="B85" s="5"/>
      <c r="C85" s="5" t="s">
        <v>780</v>
      </c>
      <c r="D85" s="27" t="s">
        <v>766</v>
      </c>
      <c r="E85" s="5">
        <v>3</v>
      </c>
      <c r="F85" s="5" t="s">
        <v>767</v>
      </c>
    </row>
    <row r="86" ht="15.75" customHeight="1" spans="1:6">
      <c r="A86" s="5"/>
      <c r="B86" s="5"/>
      <c r="C86" s="5" t="s">
        <v>781</v>
      </c>
      <c r="D86" s="27" t="s">
        <v>766</v>
      </c>
      <c r="E86" s="5">
        <v>3</v>
      </c>
      <c r="F86" s="5" t="s">
        <v>767</v>
      </c>
    </row>
    <row r="87" customHeight="1" spans="1:6">
      <c r="A87" s="5"/>
      <c r="B87" s="5"/>
      <c r="C87" s="5" t="s">
        <v>782</v>
      </c>
      <c r="D87" s="27" t="s">
        <v>766</v>
      </c>
      <c r="E87" s="5">
        <v>3</v>
      </c>
      <c r="F87" s="5" t="s">
        <v>767</v>
      </c>
    </row>
    <row r="88" ht="15.75" customHeight="1" spans="1:6">
      <c r="A88" s="5"/>
      <c r="B88" s="5"/>
      <c r="C88" s="5" t="s">
        <v>783</v>
      </c>
      <c r="D88" s="27" t="s">
        <v>766</v>
      </c>
      <c r="E88" s="5">
        <v>3</v>
      </c>
      <c r="F88" s="5" t="s">
        <v>767</v>
      </c>
    </row>
    <row r="89" ht="15.75" customHeight="1" spans="1:6">
      <c r="A89" s="5"/>
      <c r="B89" s="5"/>
      <c r="C89" s="5" t="s">
        <v>784</v>
      </c>
      <c r="D89" s="27" t="s">
        <v>766</v>
      </c>
      <c r="E89" s="5">
        <v>3</v>
      </c>
      <c r="F89" s="5" t="s">
        <v>785</v>
      </c>
    </row>
    <row r="90" ht="15.75" customHeight="1" spans="1:6">
      <c r="A90" s="5"/>
      <c r="B90" s="5" t="s">
        <v>252</v>
      </c>
      <c r="C90" s="5" t="s">
        <v>786</v>
      </c>
      <c r="D90" s="27" t="s">
        <v>766</v>
      </c>
      <c r="E90" s="5">
        <v>3</v>
      </c>
      <c r="F90" s="5" t="s">
        <v>767</v>
      </c>
    </row>
    <row r="91" ht="15.75" customHeight="1" spans="1:6">
      <c r="A91" s="5"/>
      <c r="B91" s="5"/>
      <c r="C91" s="5" t="s">
        <v>787</v>
      </c>
      <c r="D91" s="27" t="s">
        <v>766</v>
      </c>
      <c r="E91" s="5">
        <v>3</v>
      </c>
      <c r="F91" s="5" t="s">
        <v>767</v>
      </c>
    </row>
    <row r="92" ht="15.75" customHeight="1" spans="1:6">
      <c r="A92" s="5"/>
      <c r="B92" s="5"/>
      <c r="C92" s="5" t="s">
        <v>788</v>
      </c>
      <c r="D92" s="27" t="s">
        <v>766</v>
      </c>
      <c r="E92" s="5">
        <v>3</v>
      </c>
      <c r="F92" s="5" t="s">
        <v>767</v>
      </c>
    </row>
    <row r="93" ht="15.75" customHeight="1" spans="1:6">
      <c r="A93" s="5"/>
      <c r="B93" s="5"/>
      <c r="C93" s="5" t="s">
        <v>789</v>
      </c>
      <c r="D93" s="27" t="s">
        <v>766</v>
      </c>
      <c r="E93" s="5">
        <v>3</v>
      </c>
      <c r="F93" s="5" t="s">
        <v>767</v>
      </c>
    </row>
    <row r="94" customHeight="1" spans="1:6">
      <c r="A94" s="5"/>
      <c r="B94" s="5"/>
      <c r="C94" s="5" t="s">
        <v>790</v>
      </c>
      <c r="D94" s="27" t="s">
        <v>766</v>
      </c>
      <c r="E94" s="5">
        <v>3</v>
      </c>
      <c r="F94" s="5" t="s">
        <v>767</v>
      </c>
    </row>
    <row r="95" ht="15.75" customHeight="1" spans="1:6">
      <c r="A95" s="5"/>
      <c r="B95" s="5"/>
      <c r="C95" s="5" t="s">
        <v>791</v>
      </c>
      <c r="D95" s="27" t="s">
        <v>766</v>
      </c>
      <c r="E95" s="5">
        <v>3</v>
      </c>
      <c r="F95" s="5" t="s">
        <v>767</v>
      </c>
    </row>
    <row r="96" ht="15.75" customHeight="1" spans="1:6">
      <c r="A96" s="5"/>
      <c r="B96" s="5"/>
      <c r="C96" s="5" t="s">
        <v>792</v>
      </c>
      <c r="D96" s="27" t="s">
        <v>766</v>
      </c>
      <c r="E96" s="5">
        <v>3</v>
      </c>
      <c r="F96" s="5" t="s">
        <v>767</v>
      </c>
    </row>
    <row r="97" ht="15.75" customHeight="1" spans="1:6">
      <c r="A97" s="5"/>
      <c r="B97" s="5"/>
      <c r="C97" s="5" t="s">
        <v>793</v>
      </c>
      <c r="D97" s="27" t="s">
        <v>766</v>
      </c>
      <c r="E97" s="5">
        <v>3</v>
      </c>
      <c r="F97" s="5" t="s">
        <v>767</v>
      </c>
    </row>
    <row r="98" ht="15.75" customHeight="1" spans="1:6">
      <c r="A98" s="5"/>
      <c r="B98" s="5"/>
      <c r="C98" s="5" t="s">
        <v>794</v>
      </c>
      <c r="D98" s="27" t="s">
        <v>766</v>
      </c>
      <c r="E98" s="5">
        <v>3</v>
      </c>
      <c r="F98" s="5" t="s">
        <v>767</v>
      </c>
    </row>
    <row r="99" ht="15.75" customHeight="1" spans="1:6">
      <c r="A99" s="5"/>
      <c r="B99" s="5"/>
      <c r="C99" s="5" t="s">
        <v>795</v>
      </c>
      <c r="D99" s="27" t="s">
        <v>766</v>
      </c>
      <c r="E99" s="5">
        <v>3</v>
      </c>
      <c r="F99" s="5" t="s">
        <v>767</v>
      </c>
    </row>
    <row r="100" ht="15.75" customHeight="1" spans="1:6">
      <c r="A100" s="5"/>
      <c r="B100" s="5"/>
      <c r="C100" s="5" t="s">
        <v>796</v>
      </c>
      <c r="D100" s="27" t="s">
        <v>766</v>
      </c>
      <c r="E100" s="5">
        <v>3</v>
      </c>
      <c r="F100" s="5" t="s">
        <v>767</v>
      </c>
    </row>
    <row r="101" customHeight="1" spans="1:6">
      <c r="A101" s="5"/>
      <c r="B101" s="5"/>
      <c r="C101" s="5" t="s">
        <v>797</v>
      </c>
      <c r="D101" s="27" t="s">
        <v>766</v>
      </c>
      <c r="E101" s="5">
        <v>3</v>
      </c>
      <c r="F101" s="5" t="s">
        <v>767</v>
      </c>
    </row>
    <row r="102" ht="15.75" customHeight="1" spans="1:6">
      <c r="A102" s="5"/>
      <c r="B102" s="5"/>
      <c r="C102" s="5" t="s">
        <v>798</v>
      </c>
      <c r="D102" s="27" t="s">
        <v>766</v>
      </c>
      <c r="E102" s="5">
        <v>3</v>
      </c>
      <c r="F102" s="5" t="s">
        <v>767</v>
      </c>
    </row>
    <row r="103" ht="15.75" customHeight="1" spans="1:6">
      <c r="A103" s="5"/>
      <c r="B103" s="5"/>
      <c r="C103" s="5" t="s">
        <v>799</v>
      </c>
      <c r="D103" s="27" t="s">
        <v>766</v>
      </c>
      <c r="E103" s="5">
        <v>3</v>
      </c>
      <c r="F103" s="5" t="s">
        <v>767</v>
      </c>
    </row>
    <row r="104" ht="15.75" customHeight="1" spans="1:6">
      <c r="A104" s="5"/>
      <c r="B104" s="28" t="s">
        <v>569</v>
      </c>
      <c r="C104" s="5" t="s">
        <v>800</v>
      </c>
      <c r="D104" s="27" t="s">
        <v>766</v>
      </c>
      <c r="E104" s="5">
        <v>3</v>
      </c>
      <c r="F104" s="5" t="s">
        <v>767</v>
      </c>
    </row>
    <row r="105" customHeight="1" spans="1:6">
      <c r="A105" s="5"/>
      <c r="B105" s="28"/>
      <c r="C105" s="5" t="s">
        <v>801</v>
      </c>
      <c r="D105" s="27" t="s">
        <v>766</v>
      </c>
      <c r="E105" s="5">
        <v>3</v>
      </c>
      <c r="F105" s="5" t="s">
        <v>767</v>
      </c>
    </row>
    <row r="106" ht="15.75" customHeight="1" spans="1:6">
      <c r="A106" s="5"/>
      <c r="B106" s="28"/>
      <c r="C106" s="5" t="s">
        <v>802</v>
      </c>
      <c r="D106" s="27" t="s">
        <v>766</v>
      </c>
      <c r="E106" s="5">
        <v>3</v>
      </c>
      <c r="F106" s="5" t="s">
        <v>767</v>
      </c>
    </row>
    <row r="107" ht="15.75" customHeight="1" spans="1:6">
      <c r="A107" s="5"/>
      <c r="B107" s="28" t="s">
        <v>566</v>
      </c>
      <c r="C107" s="5" t="s">
        <v>803</v>
      </c>
      <c r="D107" s="27">
        <v>46161</v>
      </c>
      <c r="E107" s="5">
        <v>3</v>
      </c>
      <c r="F107" s="5" t="s">
        <v>767</v>
      </c>
    </row>
    <row r="108" ht="15.75" customHeight="1" spans="1:6">
      <c r="A108" s="5"/>
      <c r="B108" s="28"/>
      <c r="C108" s="5" t="s">
        <v>778</v>
      </c>
      <c r="D108" s="27">
        <v>46161</v>
      </c>
      <c r="E108" s="5">
        <v>3</v>
      </c>
      <c r="F108" s="5" t="s">
        <v>767</v>
      </c>
    </row>
    <row r="109" ht="15.75" customHeight="1" spans="1:6">
      <c r="A109" s="5"/>
      <c r="B109" s="28"/>
      <c r="C109" s="5" t="s">
        <v>780</v>
      </c>
      <c r="D109" s="27">
        <v>46161</v>
      </c>
      <c r="E109" s="5">
        <v>3</v>
      </c>
      <c r="F109" s="5" t="s">
        <v>767</v>
      </c>
    </row>
    <row r="110" customHeight="1" spans="1:6">
      <c r="A110" s="5"/>
      <c r="B110" s="28"/>
      <c r="C110" s="5" t="s">
        <v>782</v>
      </c>
      <c r="D110" s="27">
        <v>46161</v>
      </c>
      <c r="E110" s="5">
        <v>3</v>
      </c>
      <c r="F110" s="5" t="s">
        <v>767</v>
      </c>
    </row>
    <row r="111" ht="15.75" customHeight="1" spans="1:6">
      <c r="A111" s="5"/>
      <c r="B111" s="28"/>
      <c r="C111" s="5" t="s">
        <v>777</v>
      </c>
      <c r="D111" s="27">
        <v>46161</v>
      </c>
      <c r="E111" s="5">
        <v>3</v>
      </c>
      <c r="F111" s="5" t="s">
        <v>767</v>
      </c>
    </row>
    <row r="112" customHeight="1" spans="1:6">
      <c r="A112" s="5"/>
      <c r="B112" s="28" t="s">
        <v>567</v>
      </c>
      <c r="C112" s="5" t="s">
        <v>804</v>
      </c>
      <c r="D112" s="27">
        <v>46161</v>
      </c>
      <c r="E112" s="5">
        <v>3</v>
      </c>
      <c r="F112" s="5" t="s">
        <v>767</v>
      </c>
    </row>
    <row r="113" spans="1:6">
      <c r="A113" s="5"/>
      <c r="B113" s="28"/>
      <c r="C113" s="5" t="s">
        <v>805</v>
      </c>
      <c r="D113" s="27">
        <v>46161</v>
      </c>
      <c r="E113" s="5">
        <v>3</v>
      </c>
      <c r="F113" s="5" t="s">
        <v>767</v>
      </c>
    </row>
    <row r="114" spans="1:6">
      <c r="A114" s="5"/>
      <c r="B114" s="28"/>
      <c r="C114" s="5" t="s">
        <v>772</v>
      </c>
      <c r="D114" s="27">
        <v>46161</v>
      </c>
      <c r="E114" s="5">
        <v>3</v>
      </c>
      <c r="F114" s="5" t="s">
        <v>767</v>
      </c>
    </row>
    <row r="115" customHeight="1" spans="1:6">
      <c r="A115" s="5"/>
      <c r="B115" s="28"/>
      <c r="C115" s="5" t="s">
        <v>774</v>
      </c>
      <c r="D115" s="27">
        <v>46161</v>
      </c>
      <c r="E115" s="5">
        <v>3</v>
      </c>
      <c r="F115" s="5" t="s">
        <v>767</v>
      </c>
    </row>
    <row r="116" ht="15.75" customHeight="1" spans="1:6">
      <c r="A116" s="5"/>
      <c r="B116" s="28"/>
      <c r="C116" s="5" t="s">
        <v>806</v>
      </c>
      <c r="D116" s="27">
        <v>46161</v>
      </c>
      <c r="E116" s="5">
        <v>3</v>
      </c>
      <c r="F116" s="5" t="s">
        <v>767</v>
      </c>
    </row>
    <row r="117" customHeight="1" spans="1:6">
      <c r="A117" s="5"/>
      <c r="B117" s="28"/>
      <c r="C117" s="5" t="s">
        <v>807</v>
      </c>
      <c r="D117" s="27">
        <v>46161</v>
      </c>
      <c r="E117" s="5">
        <v>3</v>
      </c>
      <c r="F117" s="5" t="s">
        <v>767</v>
      </c>
    </row>
    <row r="118" ht="15.75" customHeight="1" spans="1:6">
      <c r="A118" s="5"/>
      <c r="B118" s="28"/>
      <c r="C118" s="5" t="s">
        <v>773</v>
      </c>
      <c r="D118" s="27">
        <v>46161</v>
      </c>
      <c r="E118" s="5">
        <v>3</v>
      </c>
      <c r="F118" s="5" t="s">
        <v>767</v>
      </c>
    </row>
    <row r="119" customHeight="1" spans="1:6">
      <c r="A119" s="5"/>
      <c r="B119" s="28" t="s">
        <v>247</v>
      </c>
      <c r="C119" s="5" t="s">
        <v>769</v>
      </c>
      <c r="D119" s="27">
        <v>46161</v>
      </c>
      <c r="E119" s="5">
        <v>3</v>
      </c>
      <c r="F119" s="5" t="s">
        <v>767</v>
      </c>
    </row>
    <row r="120" customHeight="1" spans="1:6">
      <c r="A120" s="5"/>
      <c r="B120" s="28"/>
      <c r="C120" s="5" t="s">
        <v>771</v>
      </c>
      <c r="D120" s="27">
        <v>46161</v>
      </c>
      <c r="E120" s="5">
        <v>3</v>
      </c>
      <c r="F120" s="5" t="s">
        <v>767</v>
      </c>
    </row>
    <row r="121" ht="15.75" customHeight="1" spans="1:6">
      <c r="A121" s="5"/>
      <c r="B121" s="28"/>
      <c r="C121" s="5" t="s">
        <v>808</v>
      </c>
      <c r="D121" s="27">
        <v>46161</v>
      </c>
      <c r="E121" s="5">
        <v>3</v>
      </c>
      <c r="F121" s="5" t="s">
        <v>767</v>
      </c>
    </row>
    <row r="122" ht="15.75" customHeight="1" spans="1:6">
      <c r="A122" s="5"/>
      <c r="B122" s="28"/>
      <c r="C122" s="5" t="s">
        <v>770</v>
      </c>
      <c r="D122" s="27">
        <v>46161</v>
      </c>
      <c r="E122" s="5">
        <v>3</v>
      </c>
      <c r="F122" s="5" t="s">
        <v>767</v>
      </c>
    </row>
    <row r="123" ht="15.75" customHeight="1" spans="1:6">
      <c r="A123" s="5"/>
      <c r="B123" s="28"/>
      <c r="C123" s="5" t="s">
        <v>809</v>
      </c>
      <c r="D123" s="27">
        <v>46161</v>
      </c>
      <c r="E123" s="5">
        <v>3</v>
      </c>
      <c r="F123" s="5" t="s">
        <v>767</v>
      </c>
    </row>
    <row r="124" customHeight="1" spans="1:6">
      <c r="A124" s="5"/>
      <c r="B124" s="28"/>
      <c r="C124" s="5" t="s">
        <v>810</v>
      </c>
      <c r="D124" s="27">
        <v>46161</v>
      </c>
      <c r="E124" s="5">
        <v>3</v>
      </c>
      <c r="F124" s="5" t="s">
        <v>767</v>
      </c>
    </row>
    <row r="125" ht="15.75" customHeight="1" spans="1:6">
      <c r="A125" s="5"/>
      <c r="B125" s="28" t="s">
        <v>569</v>
      </c>
      <c r="C125" s="5" t="s">
        <v>811</v>
      </c>
      <c r="D125" s="27">
        <v>46161</v>
      </c>
      <c r="E125" s="5">
        <v>3</v>
      </c>
      <c r="F125" s="5" t="s">
        <v>767</v>
      </c>
    </row>
    <row r="126" customHeight="1" spans="1:6">
      <c r="A126" s="5"/>
      <c r="B126" s="28"/>
      <c r="C126" s="5" t="s">
        <v>812</v>
      </c>
      <c r="D126" s="27">
        <v>46161</v>
      </c>
      <c r="E126" s="5">
        <v>3</v>
      </c>
      <c r="F126" s="5" t="s">
        <v>767</v>
      </c>
    </row>
    <row r="127" ht="15.75" customHeight="1" spans="1:6">
      <c r="A127" s="5"/>
      <c r="B127" s="28"/>
      <c r="C127" s="5" t="s">
        <v>813</v>
      </c>
      <c r="D127" s="27">
        <v>46161</v>
      </c>
      <c r="E127" s="5">
        <v>3</v>
      </c>
      <c r="F127" s="5" t="s">
        <v>767</v>
      </c>
    </row>
    <row r="128" ht="15.75" customHeight="1" spans="1:6">
      <c r="A128" s="5"/>
      <c r="B128" s="28"/>
      <c r="C128" s="5" t="s">
        <v>802</v>
      </c>
      <c r="D128" s="27">
        <v>46161</v>
      </c>
      <c r="E128" s="5">
        <v>3</v>
      </c>
      <c r="F128" s="5" t="s">
        <v>767</v>
      </c>
    </row>
    <row r="129" spans="1:6">
      <c r="A129" s="5"/>
      <c r="B129" s="28"/>
      <c r="C129" s="5" t="s">
        <v>814</v>
      </c>
      <c r="D129" s="27">
        <v>46161</v>
      </c>
      <c r="E129" s="5">
        <v>3</v>
      </c>
      <c r="F129" s="5" t="s">
        <v>767</v>
      </c>
    </row>
    <row r="130" spans="1:6">
      <c r="A130" s="5"/>
      <c r="B130" s="28"/>
      <c r="C130" s="5" t="s">
        <v>815</v>
      </c>
      <c r="D130" s="27">
        <v>46161</v>
      </c>
      <c r="E130" s="5">
        <v>3</v>
      </c>
      <c r="F130" s="5" t="s">
        <v>767</v>
      </c>
    </row>
    <row r="131" spans="1:6">
      <c r="A131" s="5"/>
      <c r="B131" s="28"/>
      <c r="C131" s="5" t="s">
        <v>816</v>
      </c>
      <c r="D131" s="27">
        <v>46161</v>
      </c>
      <c r="E131" s="5">
        <v>3</v>
      </c>
      <c r="F131" s="5" t="s">
        <v>767</v>
      </c>
    </row>
    <row r="132" spans="1:6">
      <c r="A132" s="5"/>
      <c r="B132" s="28"/>
      <c r="C132" s="5" t="s">
        <v>817</v>
      </c>
      <c r="D132" s="27">
        <v>46161</v>
      </c>
      <c r="E132" s="5">
        <v>3</v>
      </c>
      <c r="F132" s="5" t="s">
        <v>767</v>
      </c>
    </row>
    <row r="133" spans="1:6">
      <c r="A133" s="5"/>
      <c r="B133" s="28"/>
      <c r="C133" s="5" t="s">
        <v>818</v>
      </c>
      <c r="D133" s="27">
        <v>46161</v>
      </c>
      <c r="E133" s="5">
        <v>3</v>
      </c>
      <c r="F133" s="5" t="s">
        <v>767</v>
      </c>
    </row>
    <row r="134" spans="1:6">
      <c r="A134" s="5"/>
      <c r="B134" s="28"/>
      <c r="C134" s="5" t="s">
        <v>819</v>
      </c>
      <c r="D134" s="27">
        <v>46161</v>
      </c>
      <c r="E134" s="5">
        <v>3</v>
      </c>
      <c r="F134" s="5" t="s">
        <v>767</v>
      </c>
    </row>
    <row r="135" spans="1:6">
      <c r="A135" s="5"/>
      <c r="B135" s="28"/>
      <c r="C135" s="5" t="s">
        <v>820</v>
      </c>
      <c r="D135" s="27">
        <v>46161</v>
      </c>
      <c r="E135" s="5">
        <v>3</v>
      </c>
      <c r="F135" s="5" t="s">
        <v>767</v>
      </c>
    </row>
    <row r="136" spans="1:6">
      <c r="A136" s="5"/>
      <c r="B136" s="28"/>
      <c r="C136" s="5" t="s">
        <v>821</v>
      </c>
      <c r="D136" s="27">
        <v>46161</v>
      </c>
      <c r="E136" s="5">
        <v>3</v>
      </c>
      <c r="F136" s="5" t="s">
        <v>767</v>
      </c>
    </row>
    <row r="137" spans="1:6">
      <c r="A137" s="5"/>
      <c r="B137" s="28"/>
      <c r="C137" s="5" t="s">
        <v>822</v>
      </c>
      <c r="D137" s="27">
        <v>46161</v>
      </c>
      <c r="E137" s="5">
        <v>3</v>
      </c>
      <c r="F137" s="5" t="s">
        <v>767</v>
      </c>
    </row>
    <row r="138" spans="1:6">
      <c r="A138" s="5"/>
      <c r="B138" s="28"/>
      <c r="C138" s="5" t="s">
        <v>823</v>
      </c>
      <c r="D138" s="27">
        <v>46161</v>
      </c>
      <c r="E138" s="5">
        <v>3</v>
      </c>
      <c r="F138" s="5" t="s">
        <v>767</v>
      </c>
    </row>
    <row r="139" spans="1:6">
      <c r="A139" s="5"/>
      <c r="B139" s="28"/>
      <c r="C139" s="5" t="s">
        <v>824</v>
      </c>
      <c r="D139" s="27">
        <v>46161</v>
      </c>
      <c r="E139" s="5">
        <v>3</v>
      </c>
      <c r="F139" s="5" t="s">
        <v>767</v>
      </c>
    </row>
    <row r="140" spans="1:6">
      <c r="A140" s="5"/>
      <c r="B140" s="5" t="s">
        <v>252</v>
      </c>
      <c r="C140" s="5" t="s">
        <v>786</v>
      </c>
      <c r="D140" s="27">
        <v>46161</v>
      </c>
      <c r="E140" s="5">
        <v>3</v>
      </c>
      <c r="F140" s="5" t="s">
        <v>767</v>
      </c>
    </row>
    <row r="141" spans="1:6">
      <c r="A141" s="5"/>
      <c r="B141" s="5"/>
      <c r="C141" s="5" t="s">
        <v>787</v>
      </c>
      <c r="D141" s="27">
        <v>46161</v>
      </c>
      <c r="E141" s="5">
        <v>3</v>
      </c>
      <c r="F141" s="5" t="s">
        <v>767</v>
      </c>
    </row>
    <row r="142" spans="1:6">
      <c r="A142" s="5"/>
      <c r="B142" s="5"/>
      <c r="C142" s="5" t="s">
        <v>788</v>
      </c>
      <c r="D142" s="27">
        <v>46161</v>
      </c>
      <c r="E142" s="5">
        <v>3</v>
      </c>
      <c r="F142" s="5" t="s">
        <v>767</v>
      </c>
    </row>
    <row r="143" spans="1:6">
      <c r="A143" s="5"/>
      <c r="B143" s="5"/>
      <c r="C143" s="5" t="s">
        <v>789</v>
      </c>
      <c r="D143" s="27">
        <v>46161</v>
      </c>
      <c r="E143" s="5">
        <v>3</v>
      </c>
      <c r="F143" s="5" t="s">
        <v>767</v>
      </c>
    </row>
    <row r="144" spans="1:6">
      <c r="A144" s="5"/>
      <c r="B144" s="5"/>
      <c r="C144" s="5" t="s">
        <v>790</v>
      </c>
      <c r="D144" s="27">
        <v>46161</v>
      </c>
      <c r="E144" s="5">
        <v>3</v>
      </c>
      <c r="F144" s="5" t="s">
        <v>767</v>
      </c>
    </row>
    <row r="145" spans="1:6">
      <c r="A145" s="5"/>
      <c r="B145" s="5"/>
      <c r="C145" s="5" t="s">
        <v>791</v>
      </c>
      <c r="D145" s="27">
        <v>46161</v>
      </c>
      <c r="E145" s="5">
        <v>3</v>
      </c>
      <c r="F145" s="5" t="s">
        <v>767</v>
      </c>
    </row>
    <row r="146" spans="1:6">
      <c r="A146" s="5"/>
      <c r="B146" s="5"/>
      <c r="C146" s="5" t="s">
        <v>825</v>
      </c>
      <c r="D146" s="27">
        <v>46161</v>
      </c>
      <c r="E146" s="5">
        <v>3</v>
      </c>
      <c r="F146" s="5" t="s">
        <v>767</v>
      </c>
    </row>
    <row r="147" customHeight="1" spans="1:6">
      <c r="A147" s="5"/>
      <c r="B147" s="5"/>
      <c r="C147" s="5" t="s">
        <v>793</v>
      </c>
      <c r="D147" s="27">
        <v>46161</v>
      </c>
      <c r="E147" s="5">
        <v>3</v>
      </c>
      <c r="F147" s="5" t="s">
        <v>767</v>
      </c>
    </row>
    <row r="148" spans="1:6">
      <c r="A148" s="5"/>
      <c r="B148" s="5"/>
      <c r="C148" s="5" t="s">
        <v>795</v>
      </c>
      <c r="D148" s="27">
        <v>46161</v>
      </c>
      <c r="E148" s="5">
        <v>3</v>
      </c>
      <c r="F148" s="5" t="s">
        <v>767</v>
      </c>
    </row>
    <row r="149" spans="1:6">
      <c r="A149" s="5"/>
      <c r="B149" s="5"/>
      <c r="C149" s="5" t="s">
        <v>797</v>
      </c>
      <c r="D149" s="27">
        <v>46161</v>
      </c>
      <c r="E149" s="5">
        <v>3</v>
      </c>
      <c r="F149" s="5" t="s">
        <v>767</v>
      </c>
    </row>
    <row r="150" spans="1:6">
      <c r="A150" s="5"/>
      <c r="B150" s="5"/>
      <c r="C150" s="5" t="s">
        <v>826</v>
      </c>
      <c r="D150" s="27">
        <v>46161</v>
      </c>
      <c r="E150" s="5">
        <v>3</v>
      </c>
      <c r="F150" s="5" t="s">
        <v>767</v>
      </c>
    </row>
    <row r="151" spans="1:6">
      <c r="A151" s="5"/>
      <c r="B151" s="5"/>
      <c r="C151" s="5" t="s">
        <v>827</v>
      </c>
      <c r="D151" s="27">
        <v>46161</v>
      </c>
      <c r="E151" s="5">
        <v>3</v>
      </c>
      <c r="F151" s="5" t="s">
        <v>767</v>
      </c>
    </row>
    <row r="152" spans="1:6">
      <c r="A152" s="5"/>
      <c r="B152" s="5"/>
      <c r="C152" s="5" t="s">
        <v>828</v>
      </c>
      <c r="D152" s="27">
        <v>46161</v>
      </c>
      <c r="E152" s="5">
        <v>3</v>
      </c>
      <c r="F152" s="5" t="s">
        <v>767</v>
      </c>
    </row>
    <row r="153" spans="1:6">
      <c r="A153" s="5"/>
      <c r="B153" s="5" t="s">
        <v>256</v>
      </c>
      <c r="C153" s="5" t="s">
        <v>765</v>
      </c>
      <c r="D153" s="27">
        <v>46161</v>
      </c>
      <c r="E153" s="5">
        <v>3</v>
      </c>
      <c r="F153" s="5" t="s">
        <v>767</v>
      </c>
    </row>
    <row r="154" spans="1:6">
      <c r="A154" s="5"/>
      <c r="B154" s="5"/>
      <c r="C154" s="5" t="s">
        <v>768</v>
      </c>
      <c r="D154" s="27">
        <v>46161</v>
      </c>
      <c r="E154" s="5">
        <v>3</v>
      </c>
      <c r="F154" s="5" t="s">
        <v>767</v>
      </c>
    </row>
    <row r="155" spans="1:6">
      <c r="A155" s="5"/>
      <c r="B155" s="5" t="s">
        <v>252</v>
      </c>
      <c r="C155" s="5" t="s">
        <v>786</v>
      </c>
      <c r="D155" s="27">
        <v>46162</v>
      </c>
      <c r="E155" s="5">
        <v>3</v>
      </c>
      <c r="F155" s="5" t="s">
        <v>767</v>
      </c>
    </row>
    <row r="156" spans="1:6">
      <c r="A156" s="5"/>
      <c r="B156" s="5"/>
      <c r="C156" s="5" t="s">
        <v>787</v>
      </c>
      <c r="D156" s="27">
        <v>46162</v>
      </c>
      <c r="E156" s="5">
        <v>3</v>
      </c>
      <c r="F156" s="5" t="s">
        <v>767</v>
      </c>
    </row>
    <row r="157" spans="1:6">
      <c r="A157" s="5"/>
      <c r="B157" s="5"/>
      <c r="C157" s="5" t="s">
        <v>788</v>
      </c>
      <c r="D157" s="27">
        <v>46162</v>
      </c>
      <c r="E157" s="5">
        <v>3</v>
      </c>
      <c r="F157" s="5" t="s">
        <v>767</v>
      </c>
    </row>
    <row r="158" spans="1:6">
      <c r="A158" s="5"/>
      <c r="B158" s="5"/>
      <c r="C158" s="5" t="s">
        <v>789</v>
      </c>
      <c r="D158" s="27">
        <v>46162</v>
      </c>
      <c r="E158" s="5">
        <v>3</v>
      </c>
      <c r="F158" s="5" t="s">
        <v>767</v>
      </c>
    </row>
    <row r="159" spans="1:6">
      <c r="A159" s="5"/>
      <c r="B159" s="5"/>
      <c r="C159" s="5" t="s">
        <v>790</v>
      </c>
      <c r="D159" s="27">
        <v>46162</v>
      </c>
      <c r="E159" s="5">
        <v>3</v>
      </c>
      <c r="F159" s="5" t="s">
        <v>767</v>
      </c>
    </row>
    <row r="160" customHeight="1" spans="1:6">
      <c r="A160" s="5"/>
      <c r="B160" s="5"/>
      <c r="C160" s="5" t="s">
        <v>791</v>
      </c>
      <c r="D160" s="27">
        <v>46162</v>
      </c>
      <c r="E160" s="5">
        <v>3</v>
      </c>
      <c r="F160" s="5" t="s">
        <v>767</v>
      </c>
    </row>
    <row r="161" spans="1:6">
      <c r="A161" s="5"/>
      <c r="B161" s="5"/>
      <c r="C161" s="5" t="s">
        <v>825</v>
      </c>
      <c r="D161" s="27">
        <v>46162</v>
      </c>
      <c r="E161" s="5">
        <v>3</v>
      </c>
      <c r="F161" s="5" t="s">
        <v>767</v>
      </c>
    </row>
    <row r="162" spans="1:6">
      <c r="A162" s="5"/>
      <c r="B162" s="5"/>
      <c r="C162" s="5" t="s">
        <v>793</v>
      </c>
      <c r="D162" s="27">
        <v>46162</v>
      </c>
      <c r="E162" s="5">
        <v>3</v>
      </c>
      <c r="F162" s="5" t="s">
        <v>767</v>
      </c>
    </row>
    <row r="163" spans="1:6">
      <c r="A163" s="5"/>
      <c r="B163" s="5"/>
      <c r="C163" s="5" t="s">
        <v>829</v>
      </c>
      <c r="D163" s="27">
        <v>46162</v>
      </c>
      <c r="E163" s="5">
        <v>3</v>
      </c>
      <c r="F163" s="5" t="s">
        <v>767</v>
      </c>
    </row>
    <row r="164" spans="1:6">
      <c r="A164" s="5"/>
      <c r="B164" s="5" t="s">
        <v>569</v>
      </c>
      <c r="C164" s="5" t="s">
        <v>830</v>
      </c>
      <c r="D164" s="27">
        <v>46162</v>
      </c>
      <c r="E164" s="5">
        <v>3</v>
      </c>
      <c r="F164" s="5" t="s">
        <v>767</v>
      </c>
    </row>
    <row r="165" customHeight="1" spans="1:6">
      <c r="A165" s="5"/>
      <c r="B165" s="5"/>
      <c r="C165" s="5" t="s">
        <v>818</v>
      </c>
      <c r="D165" s="27">
        <v>46162</v>
      </c>
      <c r="E165" s="5">
        <v>3</v>
      </c>
      <c r="F165" s="5" t="s">
        <v>767</v>
      </c>
    </row>
    <row r="166" spans="1:6">
      <c r="A166" s="5"/>
      <c r="B166" s="5"/>
      <c r="C166" s="5" t="s">
        <v>831</v>
      </c>
      <c r="D166" s="27">
        <v>46162</v>
      </c>
      <c r="E166" s="5">
        <v>3</v>
      </c>
      <c r="F166" s="5" t="s">
        <v>767</v>
      </c>
    </row>
    <row r="167" spans="1:6">
      <c r="A167" s="5"/>
      <c r="B167" s="5"/>
      <c r="C167" s="5" t="s">
        <v>832</v>
      </c>
      <c r="D167" s="27">
        <v>46162</v>
      </c>
      <c r="E167" s="5">
        <v>3</v>
      </c>
      <c r="F167" s="5" t="s">
        <v>767</v>
      </c>
    </row>
    <row r="168" spans="1:6">
      <c r="A168" s="5"/>
      <c r="B168" s="5"/>
      <c r="C168" s="5" t="s">
        <v>802</v>
      </c>
      <c r="D168" s="27">
        <v>46162</v>
      </c>
      <c r="E168" s="5">
        <v>3</v>
      </c>
      <c r="F168" s="5" t="s">
        <v>767</v>
      </c>
    </row>
    <row r="169" spans="1:6">
      <c r="A169" s="5"/>
      <c r="B169" s="5"/>
      <c r="C169" s="5" t="s">
        <v>833</v>
      </c>
      <c r="D169" s="27">
        <v>46162</v>
      </c>
      <c r="E169" s="5">
        <v>3</v>
      </c>
      <c r="F169" s="5" t="s">
        <v>767</v>
      </c>
    </row>
    <row r="170" spans="1:6">
      <c r="A170" s="5"/>
      <c r="B170" s="5"/>
      <c r="C170" s="5" t="s">
        <v>834</v>
      </c>
      <c r="D170" s="27">
        <v>46162</v>
      </c>
      <c r="E170" s="5">
        <v>3</v>
      </c>
      <c r="F170" s="5" t="s">
        <v>785</v>
      </c>
    </row>
    <row r="171" spans="1:6">
      <c r="A171" s="5"/>
      <c r="B171" s="5" t="s">
        <v>566</v>
      </c>
      <c r="C171" s="5" t="s">
        <v>776</v>
      </c>
      <c r="D171" s="27">
        <v>46162</v>
      </c>
      <c r="E171" s="5">
        <v>3</v>
      </c>
      <c r="F171" s="5" t="s">
        <v>767</v>
      </c>
    </row>
    <row r="172" spans="1:6">
      <c r="A172" s="5"/>
      <c r="B172" s="5"/>
      <c r="C172" s="5" t="s">
        <v>779</v>
      </c>
      <c r="D172" s="27">
        <v>46162</v>
      </c>
      <c r="E172" s="5">
        <v>3</v>
      </c>
      <c r="F172" s="5" t="s">
        <v>767</v>
      </c>
    </row>
    <row r="173" spans="1:6">
      <c r="A173" s="5"/>
      <c r="B173" s="5"/>
      <c r="C173" s="5" t="s">
        <v>781</v>
      </c>
      <c r="D173" s="27">
        <v>46162</v>
      </c>
      <c r="E173" s="5">
        <v>3</v>
      </c>
      <c r="F173" s="5" t="s">
        <v>767</v>
      </c>
    </row>
    <row r="174" spans="1:6">
      <c r="A174" s="5"/>
      <c r="B174" s="5"/>
      <c r="C174" s="5" t="s">
        <v>784</v>
      </c>
      <c r="D174" s="27">
        <v>46162</v>
      </c>
      <c r="E174" s="5">
        <v>3</v>
      </c>
      <c r="F174" s="5" t="s">
        <v>785</v>
      </c>
    </row>
    <row r="175" spans="1:6">
      <c r="A175" s="5"/>
      <c r="B175" s="5"/>
      <c r="C175" s="5" t="s">
        <v>778</v>
      </c>
      <c r="D175" s="27">
        <v>46162</v>
      </c>
      <c r="E175" s="5">
        <v>3</v>
      </c>
      <c r="F175" s="5" t="s">
        <v>767</v>
      </c>
    </row>
    <row r="176" spans="1:6">
      <c r="A176" s="5"/>
      <c r="B176" s="5"/>
      <c r="C176" s="5" t="s">
        <v>780</v>
      </c>
      <c r="D176" s="27">
        <v>46162</v>
      </c>
      <c r="E176" s="5">
        <v>3</v>
      </c>
      <c r="F176" s="5" t="s">
        <v>767</v>
      </c>
    </row>
    <row r="177" spans="1:6">
      <c r="A177" s="5"/>
      <c r="B177" s="5"/>
      <c r="C177" s="5" t="s">
        <v>782</v>
      </c>
      <c r="D177" s="27">
        <v>46162</v>
      </c>
      <c r="E177" s="5">
        <v>3</v>
      </c>
      <c r="F177" s="5" t="s">
        <v>767</v>
      </c>
    </row>
    <row r="178" spans="1:6">
      <c r="A178" s="5"/>
      <c r="B178" s="5"/>
      <c r="C178" s="5" t="s">
        <v>835</v>
      </c>
      <c r="D178" s="27">
        <v>46162</v>
      </c>
      <c r="E178" s="5">
        <v>3</v>
      </c>
      <c r="F178" s="5" t="s">
        <v>785</v>
      </c>
    </row>
    <row r="179" spans="1:6">
      <c r="A179" s="5"/>
      <c r="B179" s="5"/>
      <c r="C179" s="5" t="s">
        <v>803</v>
      </c>
      <c r="D179" s="27">
        <v>46162</v>
      </c>
      <c r="E179" s="5">
        <v>3</v>
      </c>
      <c r="F179" s="5" t="s">
        <v>767</v>
      </c>
    </row>
    <row r="180" spans="1:6">
      <c r="A180" s="5"/>
      <c r="B180" s="5" t="s">
        <v>567</v>
      </c>
      <c r="C180" s="5" t="s">
        <v>773</v>
      </c>
      <c r="D180" s="27">
        <v>46162</v>
      </c>
      <c r="E180" s="5">
        <v>3</v>
      </c>
      <c r="F180" s="5" t="s">
        <v>767</v>
      </c>
    </row>
    <row r="181" customHeight="1" spans="1:6">
      <c r="A181" s="5"/>
      <c r="B181" s="5"/>
      <c r="C181" s="5" t="s">
        <v>836</v>
      </c>
      <c r="D181" s="27">
        <v>46162</v>
      </c>
      <c r="E181" s="5">
        <v>3</v>
      </c>
      <c r="F181" s="5" t="s">
        <v>767</v>
      </c>
    </row>
    <row r="182" spans="1:6">
      <c r="A182" s="5"/>
      <c r="B182" s="5"/>
      <c r="C182" s="5" t="s">
        <v>807</v>
      </c>
      <c r="D182" s="27">
        <v>46162</v>
      </c>
      <c r="E182" s="5">
        <v>3</v>
      </c>
      <c r="F182" s="5" t="s">
        <v>767</v>
      </c>
    </row>
    <row r="183" spans="1:6">
      <c r="A183" s="5"/>
      <c r="B183" s="5"/>
      <c r="C183" s="5" t="s">
        <v>772</v>
      </c>
      <c r="D183" s="27">
        <v>46162</v>
      </c>
      <c r="E183" s="5">
        <v>3</v>
      </c>
      <c r="F183" s="5" t="s">
        <v>767</v>
      </c>
    </row>
    <row r="184" spans="1:6">
      <c r="A184" s="5"/>
      <c r="B184" s="5"/>
      <c r="C184" s="5" t="s">
        <v>774</v>
      </c>
      <c r="D184" s="27">
        <v>46162</v>
      </c>
      <c r="E184" s="5">
        <v>3</v>
      </c>
      <c r="F184" s="5" t="s">
        <v>767</v>
      </c>
    </row>
    <row r="185" spans="1:6">
      <c r="A185" s="5"/>
      <c r="B185" s="5" t="s">
        <v>256</v>
      </c>
      <c r="C185" s="5" t="s">
        <v>765</v>
      </c>
      <c r="D185" s="27">
        <v>46162</v>
      </c>
      <c r="E185" s="5">
        <v>3</v>
      </c>
      <c r="F185" s="5" t="s">
        <v>767</v>
      </c>
    </row>
    <row r="186" spans="1:6">
      <c r="A186" s="5"/>
      <c r="B186" s="5"/>
      <c r="C186" s="5" t="s">
        <v>768</v>
      </c>
      <c r="D186" s="27">
        <v>46162</v>
      </c>
      <c r="E186" s="5">
        <v>3</v>
      </c>
      <c r="F186" s="5" t="s">
        <v>767</v>
      </c>
    </row>
    <row r="187" spans="1:6">
      <c r="A187" s="5"/>
      <c r="B187" s="5" t="s">
        <v>247</v>
      </c>
      <c r="C187" s="5" t="s">
        <v>837</v>
      </c>
      <c r="D187" s="27">
        <v>46162</v>
      </c>
      <c r="E187" s="5">
        <v>3</v>
      </c>
      <c r="F187" s="5" t="s">
        <v>767</v>
      </c>
    </row>
    <row r="188" spans="1:6">
      <c r="A188" s="5"/>
      <c r="B188" s="5"/>
      <c r="C188" s="5" t="s">
        <v>838</v>
      </c>
      <c r="D188" s="27">
        <v>46162</v>
      </c>
      <c r="E188" s="5">
        <v>3</v>
      </c>
      <c r="F188" s="5" t="s">
        <v>767</v>
      </c>
    </row>
    <row r="189" spans="1:6">
      <c r="A189" s="5"/>
      <c r="B189" s="5"/>
      <c r="C189" s="5" t="s">
        <v>770</v>
      </c>
      <c r="D189" s="27">
        <v>46162</v>
      </c>
      <c r="E189" s="5">
        <v>3</v>
      </c>
      <c r="F189" s="5" t="s">
        <v>767</v>
      </c>
    </row>
    <row r="190" spans="1:6">
      <c r="A190" s="5"/>
      <c r="B190" s="5" t="s">
        <v>247</v>
      </c>
      <c r="C190" s="5" t="s">
        <v>837</v>
      </c>
      <c r="D190" s="27">
        <v>46163</v>
      </c>
      <c r="E190" s="5">
        <v>3</v>
      </c>
      <c r="F190" s="5" t="s">
        <v>767</v>
      </c>
    </row>
    <row r="191" spans="1:6">
      <c r="A191" s="5"/>
      <c r="B191" s="5"/>
      <c r="C191" s="5" t="s">
        <v>838</v>
      </c>
      <c r="D191" s="27">
        <v>46163</v>
      </c>
      <c r="E191" s="5">
        <v>3</v>
      </c>
      <c r="F191" s="5" t="s">
        <v>767</v>
      </c>
    </row>
    <row r="192" spans="1:6">
      <c r="A192" s="5"/>
      <c r="B192" s="5"/>
      <c r="C192" s="5" t="s">
        <v>808</v>
      </c>
      <c r="D192" s="27">
        <v>46163</v>
      </c>
      <c r="E192" s="5">
        <v>3</v>
      </c>
      <c r="F192" s="5" t="s">
        <v>767</v>
      </c>
    </row>
    <row r="193" spans="1:6">
      <c r="A193" s="5"/>
      <c r="B193" s="5"/>
      <c r="C193" s="5" t="s">
        <v>770</v>
      </c>
      <c r="D193" s="27">
        <v>46163</v>
      </c>
      <c r="E193" s="5">
        <v>3</v>
      </c>
      <c r="F193" s="5" t="s">
        <v>767</v>
      </c>
    </row>
    <row r="194" spans="1:6">
      <c r="A194" s="5"/>
      <c r="B194" s="5"/>
      <c r="C194" s="5" t="s">
        <v>771</v>
      </c>
      <c r="D194" s="27">
        <v>46163</v>
      </c>
      <c r="E194" s="5">
        <v>3</v>
      </c>
      <c r="F194" s="5" t="s">
        <v>767</v>
      </c>
    </row>
    <row r="195" spans="1:6">
      <c r="A195" s="5"/>
      <c r="B195" s="5"/>
      <c r="C195" s="5" t="s">
        <v>769</v>
      </c>
      <c r="D195" s="27">
        <v>46163</v>
      </c>
      <c r="E195" s="5">
        <v>3</v>
      </c>
      <c r="F195" s="5" t="s">
        <v>767</v>
      </c>
    </row>
    <row r="196" spans="1:6">
      <c r="A196" s="5"/>
      <c r="B196" s="5" t="s">
        <v>252</v>
      </c>
      <c r="C196" s="5" t="s">
        <v>786</v>
      </c>
      <c r="D196" s="27">
        <v>46163</v>
      </c>
      <c r="E196" s="5">
        <v>3</v>
      </c>
      <c r="F196" s="5" t="s">
        <v>767</v>
      </c>
    </row>
    <row r="197" spans="1:6">
      <c r="A197" s="5"/>
      <c r="B197" s="5"/>
      <c r="C197" s="5" t="s">
        <v>787</v>
      </c>
      <c r="D197" s="27">
        <v>46163</v>
      </c>
      <c r="E197" s="5">
        <v>3</v>
      </c>
      <c r="F197" s="5" t="s">
        <v>767</v>
      </c>
    </row>
    <row r="198" spans="1:6">
      <c r="A198" s="5"/>
      <c r="B198" s="5"/>
      <c r="C198" s="5" t="s">
        <v>788</v>
      </c>
      <c r="D198" s="27">
        <v>46163</v>
      </c>
      <c r="E198" s="5">
        <v>3</v>
      </c>
      <c r="F198" s="5" t="s">
        <v>767</v>
      </c>
    </row>
    <row r="199" spans="1:6">
      <c r="A199" s="5"/>
      <c r="B199" s="5"/>
      <c r="C199" s="5" t="s">
        <v>789</v>
      </c>
      <c r="D199" s="27">
        <v>46163</v>
      </c>
      <c r="E199" s="5">
        <v>3</v>
      </c>
      <c r="F199" s="5" t="s">
        <v>767</v>
      </c>
    </row>
    <row r="200" spans="1:6">
      <c r="A200" s="5"/>
      <c r="B200" s="5"/>
      <c r="C200" s="5" t="s">
        <v>790</v>
      </c>
      <c r="D200" s="27">
        <v>46163</v>
      </c>
      <c r="E200" s="5">
        <v>3</v>
      </c>
      <c r="F200" s="5" t="s">
        <v>767</v>
      </c>
    </row>
    <row r="201" spans="1:6">
      <c r="A201" s="5"/>
      <c r="B201" s="5"/>
      <c r="C201" s="5" t="s">
        <v>791</v>
      </c>
      <c r="D201" s="27">
        <v>46163</v>
      </c>
      <c r="E201" s="5">
        <v>3</v>
      </c>
      <c r="F201" s="5" t="s">
        <v>767</v>
      </c>
    </row>
    <row r="202" spans="1:6">
      <c r="A202" s="5"/>
      <c r="B202" s="5"/>
      <c r="C202" s="5" t="s">
        <v>825</v>
      </c>
      <c r="D202" s="27">
        <v>46163</v>
      </c>
      <c r="E202" s="5">
        <v>3</v>
      </c>
      <c r="F202" s="5" t="s">
        <v>767</v>
      </c>
    </row>
    <row r="203" spans="1:6">
      <c r="A203" s="5"/>
      <c r="B203" s="5"/>
      <c r="C203" s="5" t="s">
        <v>793</v>
      </c>
      <c r="D203" s="27">
        <v>46163</v>
      </c>
      <c r="E203" s="5">
        <v>3</v>
      </c>
      <c r="F203" s="5" t="s">
        <v>767</v>
      </c>
    </row>
    <row r="204" spans="1:6">
      <c r="A204" s="5"/>
      <c r="B204" s="5"/>
      <c r="C204" s="5" t="s">
        <v>798</v>
      </c>
      <c r="D204" s="27">
        <v>46163</v>
      </c>
      <c r="E204" s="5">
        <v>3</v>
      </c>
      <c r="F204" s="5" t="s">
        <v>767</v>
      </c>
    </row>
    <row r="205" spans="1:6">
      <c r="A205" s="5"/>
      <c r="B205" s="5"/>
      <c r="C205" s="5" t="s">
        <v>799</v>
      </c>
      <c r="D205" s="27">
        <v>46163</v>
      </c>
      <c r="E205" s="5">
        <v>3</v>
      </c>
      <c r="F205" s="5" t="s">
        <v>767</v>
      </c>
    </row>
    <row r="206" spans="1:6">
      <c r="A206" s="5"/>
      <c r="B206" s="5"/>
      <c r="C206" s="5" t="s">
        <v>839</v>
      </c>
      <c r="D206" s="27">
        <v>46163</v>
      </c>
      <c r="E206" s="5">
        <v>3</v>
      </c>
      <c r="F206" s="5" t="s">
        <v>767</v>
      </c>
    </row>
    <row r="207" spans="1:6">
      <c r="A207" s="5"/>
      <c r="B207" s="5"/>
      <c r="C207" s="5" t="s">
        <v>840</v>
      </c>
      <c r="D207" s="27">
        <v>46163</v>
      </c>
      <c r="E207" s="5">
        <v>3</v>
      </c>
      <c r="F207" s="5" t="s">
        <v>767</v>
      </c>
    </row>
    <row r="208" spans="1:6">
      <c r="A208" s="5"/>
      <c r="B208" s="5"/>
      <c r="C208" s="5" t="s">
        <v>841</v>
      </c>
      <c r="D208" s="27">
        <v>46163</v>
      </c>
      <c r="E208" s="5">
        <v>3</v>
      </c>
      <c r="F208" s="5" t="s">
        <v>767</v>
      </c>
    </row>
    <row r="209" spans="1:6">
      <c r="A209" s="5"/>
      <c r="B209" s="5"/>
      <c r="C209" s="5" t="s">
        <v>826</v>
      </c>
      <c r="D209" s="27">
        <v>46163</v>
      </c>
      <c r="E209" s="5">
        <v>3</v>
      </c>
      <c r="F209" s="5" t="s">
        <v>767</v>
      </c>
    </row>
    <row r="210" spans="1:6">
      <c r="A210" s="5"/>
      <c r="B210" s="5"/>
      <c r="C210" s="5" t="s">
        <v>842</v>
      </c>
      <c r="D210" s="27">
        <v>46163</v>
      </c>
      <c r="E210" s="5">
        <v>3</v>
      </c>
      <c r="F210" s="5" t="s">
        <v>767</v>
      </c>
    </row>
    <row r="211" spans="1:6">
      <c r="A211" s="5"/>
      <c r="B211" s="5"/>
      <c r="C211" s="5" t="s">
        <v>843</v>
      </c>
      <c r="D211" s="27">
        <v>46163</v>
      </c>
      <c r="E211" s="5">
        <v>3</v>
      </c>
      <c r="F211" s="5" t="s">
        <v>767</v>
      </c>
    </row>
    <row r="212" spans="1:6">
      <c r="A212" s="5"/>
      <c r="B212" s="5"/>
      <c r="C212" s="5" t="s">
        <v>795</v>
      </c>
      <c r="D212" s="27">
        <v>46163</v>
      </c>
      <c r="E212" s="5">
        <v>3</v>
      </c>
      <c r="F212" s="5" t="s">
        <v>767</v>
      </c>
    </row>
    <row r="213" spans="1:6">
      <c r="A213" s="5"/>
      <c r="B213" s="5"/>
      <c r="C213" s="5" t="s">
        <v>827</v>
      </c>
      <c r="D213" s="27">
        <v>46163</v>
      </c>
      <c r="E213" s="5">
        <v>3</v>
      </c>
      <c r="F213" s="5" t="s">
        <v>767</v>
      </c>
    </row>
    <row r="214" spans="1:6">
      <c r="A214" s="5"/>
      <c r="B214" s="5"/>
      <c r="C214" s="5" t="s">
        <v>844</v>
      </c>
      <c r="D214" s="27">
        <v>46163</v>
      </c>
      <c r="E214" s="5">
        <v>3</v>
      </c>
      <c r="F214" s="5" t="s">
        <v>767</v>
      </c>
    </row>
    <row r="215" spans="1:6">
      <c r="A215" s="5"/>
      <c r="B215" s="5"/>
      <c r="C215" s="5" t="s">
        <v>845</v>
      </c>
      <c r="D215" s="27">
        <v>46163</v>
      </c>
      <c r="E215" s="5">
        <v>3</v>
      </c>
      <c r="F215" s="5" t="s">
        <v>767</v>
      </c>
    </row>
    <row r="216" spans="1:6">
      <c r="A216" s="5"/>
      <c r="B216" s="5"/>
      <c r="C216" s="5" t="s">
        <v>828</v>
      </c>
      <c r="D216" s="27">
        <v>46163</v>
      </c>
      <c r="E216" s="5">
        <v>3</v>
      </c>
      <c r="F216" s="5" t="s">
        <v>767</v>
      </c>
    </row>
    <row r="217" spans="1:6">
      <c r="A217" s="5"/>
      <c r="B217" s="5" t="s">
        <v>566</v>
      </c>
      <c r="C217" s="5" t="s">
        <v>776</v>
      </c>
      <c r="D217" s="27">
        <v>46163</v>
      </c>
      <c r="E217" s="5">
        <v>3</v>
      </c>
      <c r="F217" s="5" t="s">
        <v>767</v>
      </c>
    </row>
    <row r="218" spans="1:6">
      <c r="A218" s="5"/>
      <c r="B218" s="5"/>
      <c r="C218" s="5" t="s">
        <v>846</v>
      </c>
      <c r="D218" s="27">
        <v>46163</v>
      </c>
      <c r="E218" s="5">
        <v>3</v>
      </c>
      <c r="F218" s="5" t="s">
        <v>767</v>
      </c>
    </row>
    <row r="219" spans="1:6">
      <c r="A219" s="5"/>
      <c r="B219" s="5"/>
      <c r="C219" s="5" t="s">
        <v>777</v>
      </c>
      <c r="D219" s="27">
        <v>46163</v>
      </c>
      <c r="E219" s="5">
        <v>3</v>
      </c>
      <c r="F219" s="5" t="s">
        <v>767</v>
      </c>
    </row>
    <row r="220" spans="1:6">
      <c r="A220" s="5"/>
      <c r="B220" s="5"/>
      <c r="C220" s="5" t="s">
        <v>847</v>
      </c>
      <c r="D220" s="27">
        <v>46163</v>
      </c>
      <c r="E220" s="5">
        <v>3</v>
      </c>
      <c r="F220" s="5" t="s">
        <v>767</v>
      </c>
    </row>
    <row r="221" spans="1:6">
      <c r="A221" s="5"/>
      <c r="B221" s="5"/>
      <c r="C221" s="5" t="s">
        <v>848</v>
      </c>
      <c r="D221" s="27">
        <v>46163</v>
      </c>
      <c r="E221" s="5">
        <v>3</v>
      </c>
      <c r="F221" s="5" t="s">
        <v>767</v>
      </c>
    </row>
    <row r="222" spans="1:6">
      <c r="A222" s="5"/>
      <c r="B222" s="5"/>
      <c r="C222" s="5" t="s">
        <v>849</v>
      </c>
      <c r="D222" s="27">
        <v>46163</v>
      </c>
      <c r="E222" s="5">
        <v>3</v>
      </c>
      <c r="F222" s="5" t="s">
        <v>767</v>
      </c>
    </row>
    <row r="223" spans="1:6">
      <c r="A223" s="5"/>
      <c r="B223" s="5"/>
      <c r="C223" s="5" t="s">
        <v>782</v>
      </c>
      <c r="D223" s="27">
        <v>46163</v>
      </c>
      <c r="E223" s="5">
        <v>3</v>
      </c>
      <c r="F223" s="5" t="s">
        <v>767</v>
      </c>
    </row>
    <row r="224" spans="1:6">
      <c r="A224" s="5"/>
      <c r="B224" s="5"/>
      <c r="C224" s="5" t="s">
        <v>778</v>
      </c>
      <c r="D224" s="27">
        <v>46163</v>
      </c>
      <c r="E224" s="5">
        <v>3</v>
      </c>
      <c r="F224" s="5" t="s">
        <v>767</v>
      </c>
    </row>
    <row r="225" spans="1:6">
      <c r="A225" s="5"/>
      <c r="B225" s="5"/>
      <c r="C225" s="5" t="s">
        <v>780</v>
      </c>
      <c r="D225" s="27">
        <v>46163</v>
      </c>
      <c r="E225" s="5">
        <v>3</v>
      </c>
      <c r="F225" s="5" t="s">
        <v>767</v>
      </c>
    </row>
    <row r="226" spans="1:6">
      <c r="A226" s="5"/>
      <c r="B226" s="5"/>
      <c r="C226" s="5" t="s">
        <v>783</v>
      </c>
      <c r="D226" s="27">
        <v>46163</v>
      </c>
      <c r="E226" s="5">
        <v>3</v>
      </c>
      <c r="F226" s="5" t="s">
        <v>767</v>
      </c>
    </row>
    <row r="227" spans="1:6">
      <c r="A227" s="5"/>
      <c r="B227" s="5"/>
      <c r="C227" s="5" t="s">
        <v>850</v>
      </c>
      <c r="D227" s="27">
        <v>46163</v>
      </c>
      <c r="E227" s="5">
        <v>3</v>
      </c>
      <c r="F227" s="5" t="s">
        <v>767</v>
      </c>
    </row>
    <row r="228" spans="1:6">
      <c r="A228" s="5"/>
      <c r="B228" s="5"/>
      <c r="C228" s="5" t="s">
        <v>851</v>
      </c>
      <c r="D228" s="27">
        <v>46163</v>
      </c>
      <c r="E228" s="5">
        <v>3</v>
      </c>
      <c r="F228" s="5" t="s">
        <v>767</v>
      </c>
    </row>
    <row r="229" spans="1:6">
      <c r="A229" s="5"/>
      <c r="B229" s="5"/>
      <c r="C229" s="5" t="s">
        <v>852</v>
      </c>
      <c r="D229" s="27">
        <v>46163</v>
      </c>
      <c r="E229" s="5">
        <v>3</v>
      </c>
      <c r="F229" s="5" t="s">
        <v>767</v>
      </c>
    </row>
    <row r="230" spans="1:6">
      <c r="A230" s="5"/>
      <c r="B230" s="5" t="s">
        <v>567</v>
      </c>
      <c r="C230" s="5" t="s">
        <v>775</v>
      </c>
      <c r="D230" s="27">
        <v>46163</v>
      </c>
      <c r="E230" s="5">
        <v>3</v>
      </c>
      <c r="F230" s="5" t="s">
        <v>767</v>
      </c>
    </row>
    <row r="231" spans="1:6">
      <c r="A231" s="5"/>
      <c r="B231" s="5"/>
      <c r="C231" s="5" t="s">
        <v>773</v>
      </c>
      <c r="D231" s="27">
        <v>46163</v>
      </c>
      <c r="E231" s="5">
        <v>3</v>
      </c>
      <c r="F231" s="5" t="s">
        <v>767</v>
      </c>
    </row>
    <row r="232" spans="1:6">
      <c r="A232" s="5"/>
      <c r="B232" s="5"/>
      <c r="C232" s="5" t="s">
        <v>774</v>
      </c>
      <c r="D232" s="27">
        <v>46163</v>
      </c>
      <c r="E232" s="5">
        <v>3</v>
      </c>
      <c r="F232" s="5" t="s">
        <v>767</v>
      </c>
    </row>
    <row r="233" spans="1:6">
      <c r="A233" s="5"/>
      <c r="B233" s="5"/>
      <c r="C233" s="5" t="s">
        <v>772</v>
      </c>
      <c r="D233" s="27">
        <v>46163</v>
      </c>
      <c r="E233" s="5">
        <v>3</v>
      </c>
      <c r="F233" s="5" t="s">
        <v>767</v>
      </c>
    </row>
    <row r="234" spans="1:6">
      <c r="A234" s="5"/>
      <c r="B234" s="5"/>
      <c r="C234" s="5" t="s">
        <v>853</v>
      </c>
      <c r="D234" s="27">
        <v>46163</v>
      </c>
      <c r="E234" s="5">
        <v>3</v>
      </c>
      <c r="F234" s="5" t="s">
        <v>767</v>
      </c>
    </row>
    <row r="235" spans="1:6">
      <c r="A235" s="5"/>
      <c r="B235" s="5" t="s">
        <v>569</v>
      </c>
      <c r="C235" s="5" t="s">
        <v>811</v>
      </c>
      <c r="D235" s="27">
        <v>46163</v>
      </c>
      <c r="E235" s="5">
        <v>3</v>
      </c>
      <c r="F235" s="5" t="s">
        <v>767</v>
      </c>
    </row>
    <row r="236" spans="1:6">
      <c r="A236" s="5"/>
      <c r="B236" s="5"/>
      <c r="C236" s="5" t="s">
        <v>854</v>
      </c>
      <c r="D236" s="27">
        <v>46163</v>
      </c>
      <c r="E236" s="5">
        <v>3</v>
      </c>
      <c r="F236" s="5" t="s">
        <v>767</v>
      </c>
    </row>
    <row r="237" spans="1:6">
      <c r="A237" s="5"/>
      <c r="B237" s="5"/>
      <c r="C237" s="5" t="s">
        <v>817</v>
      </c>
      <c r="D237" s="27">
        <v>46163</v>
      </c>
      <c r="E237" s="5">
        <v>3</v>
      </c>
      <c r="F237" s="5" t="s">
        <v>767</v>
      </c>
    </row>
    <row r="238" spans="1:6">
      <c r="A238" s="5"/>
      <c r="B238" s="5"/>
      <c r="C238" s="5" t="s">
        <v>818</v>
      </c>
      <c r="D238" s="27">
        <v>46163</v>
      </c>
      <c r="E238" s="5">
        <v>3</v>
      </c>
      <c r="F238" s="5" t="s">
        <v>767</v>
      </c>
    </row>
    <row r="239" spans="1:6">
      <c r="A239" s="5"/>
      <c r="B239" s="5"/>
      <c r="C239" s="5" t="s">
        <v>855</v>
      </c>
      <c r="D239" s="27">
        <v>46163</v>
      </c>
      <c r="E239" s="5">
        <v>3</v>
      </c>
      <c r="F239" s="5" t="s">
        <v>767</v>
      </c>
    </row>
    <row r="240" spans="1:6">
      <c r="A240" s="5"/>
      <c r="B240" s="5"/>
      <c r="C240" s="5" t="s">
        <v>820</v>
      </c>
      <c r="D240" s="27">
        <v>46163</v>
      </c>
      <c r="E240" s="5">
        <v>3</v>
      </c>
      <c r="F240" s="5" t="s">
        <v>767</v>
      </c>
    </row>
    <row r="241" spans="1:6">
      <c r="A241" s="5"/>
      <c r="B241" s="5"/>
      <c r="C241" s="5" t="s">
        <v>856</v>
      </c>
      <c r="D241" s="27">
        <v>46163</v>
      </c>
      <c r="E241" s="5">
        <v>3</v>
      </c>
      <c r="F241" s="5" t="s">
        <v>767</v>
      </c>
    </row>
    <row r="242" spans="1:6">
      <c r="A242" s="5"/>
      <c r="B242" s="5"/>
      <c r="C242" s="5" t="s">
        <v>857</v>
      </c>
      <c r="D242" s="27">
        <v>46163</v>
      </c>
      <c r="E242" s="5">
        <v>3</v>
      </c>
      <c r="F242" s="5" t="s">
        <v>767</v>
      </c>
    </row>
    <row r="243" spans="1:6">
      <c r="A243" s="5"/>
      <c r="B243" s="5"/>
      <c r="C243" s="5" t="s">
        <v>830</v>
      </c>
      <c r="D243" s="27">
        <v>46163</v>
      </c>
      <c r="E243" s="5">
        <v>3</v>
      </c>
      <c r="F243" s="5" t="s">
        <v>767</v>
      </c>
    </row>
    <row r="244" spans="1:6">
      <c r="A244" s="5"/>
      <c r="B244" s="5"/>
      <c r="C244" s="5" t="s">
        <v>834</v>
      </c>
      <c r="D244" s="27">
        <v>46163</v>
      </c>
      <c r="E244" s="5">
        <v>3</v>
      </c>
      <c r="F244" s="5" t="s">
        <v>767</v>
      </c>
    </row>
    <row r="245" spans="1:6">
      <c r="A245" s="5"/>
      <c r="B245" s="5"/>
      <c r="C245" s="5" t="s">
        <v>812</v>
      </c>
      <c r="D245" s="27">
        <v>46163</v>
      </c>
      <c r="E245" s="5">
        <v>3</v>
      </c>
      <c r="F245" s="5" t="s">
        <v>767</v>
      </c>
    </row>
    <row r="246" spans="1:6">
      <c r="A246" s="5"/>
      <c r="B246" s="5"/>
      <c r="C246" s="5" t="s">
        <v>858</v>
      </c>
      <c r="D246" s="27">
        <v>46163</v>
      </c>
      <c r="E246" s="5">
        <v>3</v>
      </c>
      <c r="F246" s="5" t="s">
        <v>767</v>
      </c>
    </row>
    <row r="247" spans="1:6">
      <c r="A247" s="5"/>
      <c r="B247" s="5"/>
      <c r="C247" s="5" t="s">
        <v>823</v>
      </c>
      <c r="D247" s="27">
        <v>46163</v>
      </c>
      <c r="E247" s="5">
        <v>3</v>
      </c>
      <c r="F247" s="5" t="s">
        <v>767</v>
      </c>
    </row>
    <row r="248" spans="1:6">
      <c r="A248" s="5"/>
      <c r="B248" s="5"/>
      <c r="C248" s="5" t="s">
        <v>859</v>
      </c>
      <c r="D248" s="27">
        <v>46163</v>
      </c>
      <c r="E248" s="5">
        <v>3</v>
      </c>
      <c r="F248" s="5" t="s">
        <v>767</v>
      </c>
    </row>
    <row r="249" spans="1:6">
      <c r="A249" s="5"/>
      <c r="B249" s="5"/>
      <c r="C249" s="5" t="s">
        <v>802</v>
      </c>
      <c r="D249" s="27">
        <v>46163</v>
      </c>
      <c r="E249" s="5">
        <v>3</v>
      </c>
      <c r="F249" s="5" t="s">
        <v>767</v>
      </c>
    </row>
    <row r="250" spans="1:6">
      <c r="A250" s="5"/>
      <c r="B250" s="5"/>
      <c r="C250" s="5" t="s">
        <v>860</v>
      </c>
      <c r="D250" s="27">
        <v>46163</v>
      </c>
      <c r="E250" s="5">
        <v>3</v>
      </c>
      <c r="F250" s="5" t="s">
        <v>740</v>
      </c>
    </row>
    <row r="251" spans="1:6">
      <c r="A251" s="5"/>
      <c r="B251" s="5" t="s">
        <v>256</v>
      </c>
      <c r="C251" s="5" t="s">
        <v>861</v>
      </c>
      <c r="D251" s="27">
        <v>46163</v>
      </c>
      <c r="E251" s="5">
        <v>3</v>
      </c>
      <c r="F251" s="5" t="s">
        <v>767</v>
      </c>
    </row>
    <row r="252" spans="1:6">
      <c r="A252" s="5"/>
      <c r="B252" s="5"/>
      <c r="C252" s="5" t="s">
        <v>765</v>
      </c>
      <c r="D252" s="27">
        <v>46163</v>
      </c>
      <c r="E252" s="5">
        <v>3</v>
      </c>
      <c r="F252" s="5" t="s">
        <v>767</v>
      </c>
    </row>
    <row r="253" spans="1:6">
      <c r="A253" s="5"/>
      <c r="B253" s="5"/>
      <c r="C253" s="5" t="s">
        <v>862</v>
      </c>
      <c r="D253" s="27">
        <v>46163</v>
      </c>
      <c r="E253" s="5">
        <v>3</v>
      </c>
      <c r="F253" s="5" t="s">
        <v>740</v>
      </c>
    </row>
    <row r="254" spans="1:6">
      <c r="A254" s="5"/>
      <c r="B254" s="5"/>
      <c r="C254" s="5" t="s">
        <v>863</v>
      </c>
      <c r="D254" s="27">
        <v>46163</v>
      </c>
      <c r="E254" s="5">
        <v>3</v>
      </c>
      <c r="F254" s="5" t="s">
        <v>740</v>
      </c>
    </row>
    <row r="255" spans="1:6">
      <c r="A255" s="5"/>
      <c r="B255" s="5"/>
      <c r="C255" s="5" t="s">
        <v>261</v>
      </c>
      <c r="D255" s="27">
        <v>46163</v>
      </c>
      <c r="E255" s="5">
        <v>3</v>
      </c>
      <c r="F255" s="5" t="s">
        <v>739</v>
      </c>
    </row>
    <row r="256" spans="1:6">
      <c r="A256" s="5"/>
      <c r="B256" s="5"/>
      <c r="C256" s="5" t="s">
        <v>768</v>
      </c>
      <c r="D256" s="27">
        <v>46163</v>
      </c>
      <c r="E256" s="5">
        <v>3</v>
      </c>
      <c r="F256" s="5" t="s">
        <v>767</v>
      </c>
    </row>
    <row r="257" spans="1:6">
      <c r="A257" s="5" t="s">
        <v>864</v>
      </c>
      <c r="B257" s="5" t="s">
        <v>338</v>
      </c>
      <c r="C257" s="5" t="s">
        <v>865</v>
      </c>
      <c r="D257" s="29">
        <v>5.18</v>
      </c>
      <c r="E257" s="5"/>
      <c r="F257" s="5"/>
    </row>
    <row r="258" spans="1:6">
      <c r="A258" s="5"/>
      <c r="B258" s="5"/>
      <c r="C258" s="5" t="s">
        <v>866</v>
      </c>
      <c r="D258" s="29">
        <v>5.18</v>
      </c>
      <c r="E258" s="5"/>
      <c r="F258" s="5"/>
    </row>
    <row r="259" spans="1:6">
      <c r="A259" s="5"/>
      <c r="B259" s="5"/>
      <c r="C259" s="5" t="s">
        <v>867</v>
      </c>
      <c r="D259" s="29">
        <v>5.18</v>
      </c>
      <c r="E259" s="5"/>
      <c r="F259" s="5"/>
    </row>
    <row r="260" spans="1:6">
      <c r="A260" s="5"/>
      <c r="B260" s="5"/>
      <c r="C260" s="5" t="s">
        <v>868</v>
      </c>
      <c r="D260" s="29">
        <v>5.18</v>
      </c>
      <c r="E260" s="5"/>
      <c r="F260" s="5"/>
    </row>
    <row r="261" spans="1:6">
      <c r="A261" s="5"/>
      <c r="B261" s="5"/>
      <c r="C261" s="5" t="s">
        <v>869</v>
      </c>
      <c r="D261" s="29">
        <v>5.18</v>
      </c>
      <c r="E261" s="5"/>
      <c r="F261" s="5"/>
    </row>
    <row r="262" spans="1:6">
      <c r="A262" s="5"/>
      <c r="B262" s="5"/>
      <c r="C262" s="5" t="s">
        <v>870</v>
      </c>
      <c r="D262" s="29">
        <v>5.18</v>
      </c>
      <c r="E262" s="5"/>
      <c r="F262" s="5"/>
    </row>
    <row r="263" spans="1:6">
      <c r="A263" s="5"/>
      <c r="B263" s="5"/>
      <c r="C263" s="5" t="s">
        <v>871</v>
      </c>
      <c r="D263" s="29">
        <v>5.18</v>
      </c>
      <c r="E263" s="5"/>
      <c r="F263" s="5"/>
    </row>
    <row r="264" spans="1:6">
      <c r="A264" s="5"/>
      <c r="B264" s="5"/>
      <c r="C264" s="5" t="s">
        <v>872</v>
      </c>
      <c r="D264" s="29">
        <v>5.18</v>
      </c>
      <c r="E264" s="5"/>
      <c r="F264" s="5"/>
    </row>
    <row r="265" spans="1:6">
      <c r="A265" s="5"/>
      <c r="B265" s="5"/>
      <c r="C265" s="5" t="s">
        <v>873</v>
      </c>
      <c r="D265" s="29">
        <v>5.18</v>
      </c>
      <c r="E265" s="5"/>
      <c r="F265" s="5"/>
    </row>
    <row r="266" spans="1:6">
      <c r="A266" s="5"/>
      <c r="B266" s="5"/>
      <c r="C266" s="5" t="s">
        <v>342</v>
      </c>
      <c r="D266" s="29">
        <v>5.18</v>
      </c>
      <c r="E266" s="5"/>
      <c r="F266" s="5"/>
    </row>
    <row r="267" spans="1:6">
      <c r="A267" s="5"/>
      <c r="B267" s="5"/>
      <c r="C267" s="5" t="s">
        <v>874</v>
      </c>
      <c r="D267" s="29">
        <v>5.18</v>
      </c>
      <c r="E267" s="5"/>
      <c r="F267" s="5"/>
    </row>
    <row r="268" spans="1:6">
      <c r="A268" s="5"/>
      <c r="B268" s="5"/>
      <c r="C268" s="5" t="s">
        <v>875</v>
      </c>
      <c r="D268" s="29">
        <v>5.18</v>
      </c>
      <c r="E268" s="5"/>
      <c r="F268" s="5"/>
    </row>
    <row r="269" spans="1:6">
      <c r="A269" s="5"/>
      <c r="B269" s="5"/>
      <c r="C269" s="5" t="s">
        <v>876</v>
      </c>
      <c r="D269" s="29">
        <v>5.18</v>
      </c>
      <c r="E269" s="5"/>
      <c r="F269" s="5"/>
    </row>
    <row r="270" spans="1:6">
      <c r="A270" s="5"/>
      <c r="B270" s="5"/>
      <c r="C270" s="5" t="s">
        <v>877</v>
      </c>
      <c r="D270" s="29">
        <v>5.18</v>
      </c>
      <c r="E270" s="5"/>
      <c r="F270" s="5"/>
    </row>
    <row r="271" spans="1:6">
      <c r="A271" s="5"/>
      <c r="B271" s="5"/>
      <c r="C271" s="5" t="s">
        <v>878</v>
      </c>
      <c r="D271" s="29">
        <v>5.18</v>
      </c>
      <c r="E271" s="5"/>
      <c r="F271" s="5"/>
    </row>
    <row r="272" spans="1:6">
      <c r="A272" s="5"/>
      <c r="B272" s="5"/>
      <c r="C272" s="5" t="s">
        <v>879</v>
      </c>
      <c r="D272" s="29">
        <v>5.18</v>
      </c>
      <c r="E272" s="5"/>
      <c r="F272" s="5"/>
    </row>
    <row r="273" spans="1:6">
      <c r="A273" s="5"/>
      <c r="B273" s="5"/>
      <c r="C273" s="5" t="s">
        <v>880</v>
      </c>
      <c r="D273" s="29">
        <v>5.18</v>
      </c>
      <c r="E273" s="5"/>
      <c r="F273" s="5"/>
    </row>
    <row r="274" spans="1:6">
      <c r="A274" s="5"/>
      <c r="B274" s="5"/>
      <c r="C274" s="5" t="s">
        <v>881</v>
      </c>
      <c r="D274" s="29">
        <v>5.18</v>
      </c>
      <c r="E274" s="5"/>
      <c r="F274" s="5"/>
    </row>
    <row r="275" spans="1:6">
      <c r="A275" s="5"/>
      <c r="B275" s="5"/>
      <c r="C275" s="5" t="s">
        <v>882</v>
      </c>
      <c r="D275" s="29">
        <v>5.18</v>
      </c>
      <c r="E275" s="5"/>
      <c r="F275" s="5"/>
    </row>
    <row r="276" spans="1:6">
      <c r="A276" s="5"/>
      <c r="B276" s="5"/>
      <c r="C276" s="5" t="s">
        <v>883</v>
      </c>
      <c r="D276" s="29">
        <v>5.18</v>
      </c>
      <c r="E276" s="5"/>
      <c r="F276" s="5"/>
    </row>
    <row r="277" spans="1:6">
      <c r="A277" s="5"/>
      <c r="B277" s="5"/>
      <c r="C277" s="5" t="s">
        <v>884</v>
      </c>
      <c r="D277" s="29">
        <v>5.18</v>
      </c>
      <c r="E277" s="5"/>
      <c r="F277" s="5"/>
    </row>
    <row r="278" spans="1:6">
      <c r="A278" s="5"/>
      <c r="B278" s="5" t="s">
        <v>885</v>
      </c>
      <c r="C278" s="5" t="s">
        <v>886</v>
      </c>
      <c r="D278" s="29">
        <v>5.18</v>
      </c>
      <c r="E278" s="5"/>
      <c r="F278" s="5"/>
    </row>
    <row r="279" spans="1:6">
      <c r="A279" s="5"/>
      <c r="B279" s="5"/>
      <c r="C279" s="5" t="s">
        <v>887</v>
      </c>
      <c r="D279" s="29">
        <v>5.18</v>
      </c>
      <c r="E279" s="5"/>
      <c r="F279" s="5"/>
    </row>
    <row r="280" spans="1:6">
      <c r="A280" s="5"/>
      <c r="B280" s="5"/>
      <c r="C280" s="5" t="s">
        <v>888</v>
      </c>
      <c r="D280" s="29">
        <v>5.18</v>
      </c>
      <c r="E280" s="5"/>
      <c r="F280" s="5"/>
    </row>
    <row r="281" spans="1:6">
      <c r="A281" s="5"/>
      <c r="B281" s="5"/>
      <c r="C281" s="5" t="s">
        <v>889</v>
      </c>
      <c r="D281" s="29">
        <v>5.18</v>
      </c>
      <c r="E281" s="5"/>
      <c r="F281" s="5"/>
    </row>
    <row r="282" spans="1:6">
      <c r="A282" s="5"/>
      <c r="B282" s="5"/>
      <c r="C282" s="5" t="s">
        <v>890</v>
      </c>
      <c r="D282" s="29">
        <v>5.18</v>
      </c>
      <c r="E282" s="5"/>
      <c r="F282" s="5"/>
    </row>
    <row r="283" spans="1:6">
      <c r="A283" s="5"/>
      <c r="B283" s="5"/>
      <c r="C283" s="5" t="s">
        <v>891</v>
      </c>
      <c r="D283" s="29">
        <v>5.18</v>
      </c>
      <c r="E283" s="5"/>
      <c r="F283" s="5"/>
    </row>
    <row r="284" spans="1:6">
      <c r="A284" s="5"/>
      <c r="B284" s="5"/>
      <c r="C284" s="5" t="s">
        <v>892</v>
      </c>
      <c r="D284" s="29">
        <v>5.18</v>
      </c>
      <c r="E284" s="5"/>
      <c r="F284" s="5"/>
    </row>
    <row r="285" spans="1:6">
      <c r="A285" s="5"/>
      <c r="B285" s="5"/>
      <c r="C285" s="5" t="s">
        <v>893</v>
      </c>
      <c r="D285" s="29">
        <v>5.18</v>
      </c>
      <c r="E285" s="5"/>
      <c r="F285" s="5"/>
    </row>
    <row r="286" spans="1:6">
      <c r="A286" s="5"/>
      <c r="B286" s="5"/>
      <c r="C286" s="5" t="s">
        <v>894</v>
      </c>
      <c r="D286" s="29">
        <v>5.18</v>
      </c>
      <c r="E286" s="5"/>
      <c r="F286" s="5"/>
    </row>
    <row r="287" spans="1:6">
      <c r="A287" s="5"/>
      <c r="B287" s="5"/>
      <c r="C287" s="5" t="s">
        <v>895</v>
      </c>
      <c r="D287" s="29">
        <v>5.18</v>
      </c>
      <c r="E287" s="5"/>
      <c r="F287" s="5"/>
    </row>
    <row r="288" spans="1:6">
      <c r="A288" s="5"/>
      <c r="B288" s="5"/>
      <c r="C288" s="5" t="s">
        <v>896</v>
      </c>
      <c r="D288" s="29">
        <v>5.18</v>
      </c>
      <c r="E288" s="5"/>
      <c r="F288" s="5"/>
    </row>
    <row r="289" spans="1:6">
      <c r="A289" s="5"/>
      <c r="B289" s="5"/>
      <c r="C289" s="5" t="s">
        <v>897</v>
      </c>
      <c r="D289" s="29">
        <v>5.18</v>
      </c>
      <c r="E289" s="5"/>
      <c r="F289" s="5"/>
    </row>
    <row r="290" spans="1:6">
      <c r="A290" s="5"/>
      <c r="B290" s="5"/>
      <c r="C290" s="5" t="s">
        <v>898</v>
      </c>
      <c r="D290" s="29">
        <v>5.18</v>
      </c>
      <c r="E290" s="5"/>
      <c r="F290" s="5"/>
    </row>
    <row r="291" spans="1:6">
      <c r="A291" s="5"/>
      <c r="B291" s="5"/>
      <c r="C291" s="5" t="s">
        <v>899</v>
      </c>
      <c r="D291" s="29">
        <v>5.18</v>
      </c>
      <c r="E291" s="5"/>
      <c r="F291" s="5"/>
    </row>
    <row r="292" spans="1:6">
      <c r="A292" s="5"/>
      <c r="B292" s="5"/>
      <c r="C292" s="5" t="s">
        <v>900</v>
      </c>
      <c r="D292" s="29">
        <v>5.18</v>
      </c>
      <c r="E292" s="5"/>
      <c r="F292" s="5"/>
    </row>
    <row r="293" spans="1:6">
      <c r="A293" s="5"/>
      <c r="B293" s="5"/>
      <c r="C293" s="5" t="s">
        <v>901</v>
      </c>
      <c r="D293" s="29">
        <v>5.18</v>
      </c>
      <c r="E293" s="5"/>
      <c r="F293" s="5"/>
    </row>
    <row r="294" spans="1:6">
      <c r="A294" s="5"/>
      <c r="B294" s="5"/>
      <c r="C294" s="5" t="s">
        <v>902</v>
      </c>
      <c r="D294" s="29">
        <v>5.18</v>
      </c>
      <c r="E294" s="5"/>
      <c r="F294" s="5"/>
    </row>
    <row r="295" spans="1:6">
      <c r="A295" s="5"/>
      <c r="B295" s="5"/>
      <c r="C295" s="5" t="s">
        <v>295</v>
      </c>
      <c r="D295" s="29">
        <v>5.18</v>
      </c>
      <c r="E295" s="5"/>
      <c r="F295" s="5"/>
    </row>
    <row r="296" spans="1:6">
      <c r="A296" s="5"/>
      <c r="B296" s="5"/>
      <c r="C296" s="5" t="s">
        <v>903</v>
      </c>
      <c r="D296" s="29">
        <v>5.18</v>
      </c>
      <c r="E296" s="5"/>
      <c r="F296" s="5"/>
    </row>
    <row r="297" spans="1:6">
      <c r="A297" s="5"/>
      <c r="B297" s="5"/>
      <c r="C297" s="5" t="s">
        <v>904</v>
      </c>
      <c r="D297" s="29">
        <v>5.18</v>
      </c>
      <c r="E297" s="5"/>
      <c r="F297" s="5"/>
    </row>
    <row r="298" spans="1:6">
      <c r="A298" s="5"/>
      <c r="B298" s="5"/>
      <c r="C298" s="5" t="s">
        <v>905</v>
      </c>
      <c r="D298" s="29">
        <v>5.18</v>
      </c>
      <c r="E298" s="5"/>
      <c r="F298" s="5"/>
    </row>
    <row r="299" spans="1:6">
      <c r="A299" s="5"/>
      <c r="B299" s="5"/>
      <c r="C299" s="5" t="s">
        <v>308</v>
      </c>
      <c r="D299" s="29">
        <v>5.18</v>
      </c>
      <c r="E299" s="5"/>
      <c r="F299" s="5"/>
    </row>
    <row r="300" spans="1:6">
      <c r="A300" s="5"/>
      <c r="B300" s="5"/>
      <c r="C300" s="5" t="s">
        <v>906</v>
      </c>
      <c r="D300" s="29">
        <v>5.18</v>
      </c>
      <c r="E300" s="5"/>
      <c r="F300" s="5"/>
    </row>
    <row r="301" spans="1:6">
      <c r="A301" s="5"/>
      <c r="B301" s="5"/>
      <c r="C301" s="5" t="s">
        <v>907</v>
      </c>
      <c r="D301" s="29">
        <v>5.18</v>
      </c>
      <c r="E301" s="5"/>
      <c r="F301" s="5"/>
    </row>
    <row r="302" spans="1:6">
      <c r="A302" s="5"/>
      <c r="B302" s="5"/>
      <c r="C302" s="5" t="s">
        <v>897</v>
      </c>
      <c r="D302" s="29">
        <v>5.18</v>
      </c>
      <c r="E302" s="5"/>
      <c r="F302" s="5"/>
    </row>
    <row r="303" spans="1:6">
      <c r="A303" s="5"/>
      <c r="B303" s="5"/>
      <c r="C303" s="5" t="s">
        <v>898</v>
      </c>
      <c r="D303" s="29">
        <v>5.18</v>
      </c>
      <c r="E303" s="5"/>
      <c r="F303" s="5"/>
    </row>
    <row r="304" spans="1:6">
      <c r="A304" s="5"/>
      <c r="B304" s="5"/>
      <c r="C304" s="5" t="s">
        <v>908</v>
      </c>
      <c r="D304" s="29">
        <v>5.18</v>
      </c>
      <c r="E304" s="5"/>
      <c r="F304" s="5"/>
    </row>
    <row r="305" spans="1:6">
      <c r="A305" s="5"/>
      <c r="B305" s="5"/>
      <c r="C305" s="5" t="s">
        <v>909</v>
      </c>
      <c r="D305" s="29">
        <v>5.18</v>
      </c>
      <c r="E305" s="5"/>
      <c r="F305" s="5"/>
    </row>
    <row r="306" spans="1:6">
      <c r="A306" s="5"/>
      <c r="B306" s="5"/>
      <c r="C306" s="5" t="s">
        <v>910</v>
      </c>
      <c r="D306" s="29">
        <v>5.18</v>
      </c>
      <c r="E306" s="5"/>
      <c r="F306" s="5"/>
    </row>
    <row r="307" spans="1:6">
      <c r="A307" s="5"/>
      <c r="B307" s="5"/>
      <c r="C307" s="5" t="s">
        <v>911</v>
      </c>
      <c r="D307" s="29">
        <v>5.18</v>
      </c>
      <c r="E307" s="5"/>
      <c r="F307" s="5"/>
    </row>
    <row r="308" spans="1:6">
      <c r="A308" s="5"/>
      <c r="B308" s="5" t="s">
        <v>912</v>
      </c>
      <c r="C308" s="5" t="s">
        <v>913</v>
      </c>
      <c r="D308" s="29">
        <v>5.18</v>
      </c>
      <c r="E308" s="5"/>
      <c r="F308" s="5"/>
    </row>
    <row r="309" spans="1:6">
      <c r="A309" s="5"/>
      <c r="B309" s="5"/>
      <c r="C309" s="5" t="s">
        <v>914</v>
      </c>
      <c r="D309" s="29">
        <v>5.18</v>
      </c>
      <c r="E309" s="5"/>
      <c r="F309" s="5"/>
    </row>
    <row r="310" spans="1:6">
      <c r="A310" s="5"/>
      <c r="B310" s="5"/>
      <c r="C310" s="5" t="s">
        <v>915</v>
      </c>
      <c r="D310" s="29">
        <v>5.18</v>
      </c>
      <c r="E310" s="5"/>
      <c r="F310" s="5"/>
    </row>
    <row r="311" spans="1:6">
      <c r="A311" s="5"/>
      <c r="B311" s="5"/>
      <c r="C311" s="5" t="s">
        <v>916</v>
      </c>
      <c r="D311" s="29">
        <v>5.18</v>
      </c>
      <c r="E311" s="5"/>
      <c r="F311" s="5"/>
    </row>
    <row r="312" spans="1:6">
      <c r="A312" s="5"/>
      <c r="B312" s="5"/>
      <c r="C312" s="5" t="s">
        <v>917</v>
      </c>
      <c r="D312" s="29">
        <v>5.18</v>
      </c>
      <c r="E312" s="5"/>
      <c r="F312" s="5"/>
    </row>
    <row r="313" spans="1:6">
      <c r="A313" s="5"/>
      <c r="B313" s="5"/>
      <c r="C313" s="5" t="s">
        <v>918</v>
      </c>
      <c r="D313" s="29">
        <v>5.18</v>
      </c>
      <c r="E313" s="5"/>
      <c r="F313" s="5"/>
    </row>
    <row r="314" spans="1:6">
      <c r="A314" s="5"/>
      <c r="B314" s="5"/>
      <c r="C314" s="5" t="s">
        <v>919</v>
      </c>
      <c r="D314" s="29">
        <v>5.18</v>
      </c>
      <c r="E314" s="5"/>
      <c r="F314" s="5"/>
    </row>
    <row r="315" spans="1:6">
      <c r="A315" s="5"/>
      <c r="B315" s="5"/>
      <c r="C315" s="5" t="s">
        <v>920</v>
      </c>
      <c r="D315" s="29">
        <v>5.18</v>
      </c>
      <c r="E315" s="5"/>
      <c r="F315" s="5"/>
    </row>
    <row r="316" spans="1:6">
      <c r="A316" s="5"/>
      <c r="B316" s="5"/>
      <c r="C316" s="5" t="s">
        <v>921</v>
      </c>
      <c r="D316" s="29">
        <v>5.18</v>
      </c>
      <c r="E316" s="5"/>
      <c r="F316" s="5"/>
    </row>
    <row r="317" spans="1:6">
      <c r="A317" s="5"/>
      <c r="B317" s="5"/>
      <c r="C317" s="5" t="s">
        <v>922</v>
      </c>
      <c r="D317" s="29">
        <v>5.18</v>
      </c>
      <c r="E317" s="5"/>
      <c r="F317" s="5"/>
    </row>
    <row r="318" spans="1:6">
      <c r="A318" s="5"/>
      <c r="B318" s="5"/>
      <c r="C318" s="5" t="s">
        <v>923</v>
      </c>
      <c r="D318" s="29">
        <v>5.18</v>
      </c>
      <c r="E318" s="5"/>
      <c r="F318" s="5"/>
    </row>
    <row r="319" spans="1:6">
      <c r="A319" s="5"/>
      <c r="B319" s="5"/>
      <c r="C319" s="5" t="s">
        <v>924</v>
      </c>
      <c r="D319" s="29">
        <v>5.18</v>
      </c>
      <c r="E319" s="5"/>
      <c r="F319" s="5"/>
    </row>
    <row r="320" spans="1:6">
      <c r="A320" s="5"/>
      <c r="B320" s="5"/>
      <c r="C320" s="5" t="s">
        <v>925</v>
      </c>
      <c r="D320" s="29">
        <v>5.18</v>
      </c>
      <c r="E320" s="5"/>
      <c r="F320" s="5"/>
    </row>
    <row r="321" spans="1:6">
      <c r="A321" s="5"/>
      <c r="B321" s="5"/>
      <c r="C321" s="5" t="s">
        <v>926</v>
      </c>
      <c r="D321" s="29">
        <v>5.18</v>
      </c>
      <c r="E321" s="5"/>
      <c r="F321" s="5"/>
    </row>
    <row r="322" spans="1:6">
      <c r="A322" s="5"/>
      <c r="B322" s="5"/>
      <c r="C322" s="5" t="s">
        <v>927</v>
      </c>
      <c r="D322" s="29">
        <v>5.18</v>
      </c>
      <c r="E322" s="5"/>
      <c r="F322" s="5"/>
    </row>
    <row r="323" spans="1:6">
      <c r="A323" s="5"/>
      <c r="B323" s="5"/>
      <c r="C323" s="5" t="s">
        <v>928</v>
      </c>
      <c r="D323" s="29">
        <v>5.18</v>
      </c>
      <c r="E323" s="5"/>
      <c r="F323" s="5"/>
    </row>
    <row r="324" spans="1:6">
      <c r="A324" s="5"/>
      <c r="B324" s="5"/>
      <c r="C324" s="5" t="s">
        <v>929</v>
      </c>
      <c r="D324" s="29">
        <v>5.18</v>
      </c>
      <c r="E324" s="5"/>
      <c r="F324" s="5"/>
    </row>
    <row r="325" spans="1:6">
      <c r="A325" s="5"/>
      <c r="B325" s="5"/>
      <c r="C325" s="5" t="s">
        <v>930</v>
      </c>
      <c r="D325" s="29">
        <v>5.18</v>
      </c>
      <c r="E325" s="5"/>
      <c r="F325" s="5"/>
    </row>
    <row r="326" spans="1:6">
      <c r="A326" s="5"/>
      <c r="B326" s="5"/>
      <c r="C326" s="5" t="s">
        <v>931</v>
      </c>
      <c r="D326" s="29">
        <v>5.18</v>
      </c>
      <c r="E326" s="5"/>
      <c r="F326" s="5"/>
    </row>
    <row r="327" spans="1:6">
      <c r="A327" s="5"/>
      <c r="B327" s="5"/>
      <c r="C327" s="5" t="s">
        <v>932</v>
      </c>
      <c r="D327" s="29">
        <v>5.18</v>
      </c>
      <c r="E327" s="5"/>
      <c r="F327" s="5"/>
    </row>
    <row r="328" spans="1:6">
      <c r="A328" s="5"/>
      <c r="B328" s="5"/>
      <c r="C328" s="5" t="s">
        <v>933</v>
      </c>
      <c r="D328" s="29">
        <v>5.18</v>
      </c>
      <c r="E328" s="5"/>
      <c r="F328" s="5"/>
    </row>
    <row r="329" spans="1:6">
      <c r="A329" s="5"/>
      <c r="B329" s="5"/>
      <c r="C329" s="5" t="s">
        <v>934</v>
      </c>
      <c r="D329" s="29">
        <v>5.18</v>
      </c>
      <c r="E329" s="5"/>
      <c r="F329" s="5"/>
    </row>
    <row r="330" spans="1:6">
      <c r="A330" s="5"/>
      <c r="B330" s="5"/>
      <c r="C330" s="5" t="s">
        <v>935</v>
      </c>
      <c r="D330" s="29">
        <v>5.18</v>
      </c>
      <c r="E330" s="5"/>
      <c r="F330" s="5"/>
    </row>
    <row r="331" spans="1:6">
      <c r="A331" s="5"/>
      <c r="B331" s="5"/>
      <c r="C331" s="5" t="s">
        <v>936</v>
      </c>
      <c r="D331" s="29">
        <v>5.18</v>
      </c>
      <c r="E331" s="5"/>
      <c r="F331" s="5"/>
    </row>
    <row r="332" spans="1:6">
      <c r="A332" s="5"/>
      <c r="B332" s="5"/>
      <c r="C332" s="5" t="s">
        <v>937</v>
      </c>
      <c r="D332" s="29">
        <v>5.18</v>
      </c>
      <c r="E332" s="5"/>
      <c r="F332" s="5"/>
    </row>
    <row r="333" spans="1:6">
      <c r="A333" s="5"/>
      <c r="B333" s="5"/>
      <c r="C333" s="5" t="s">
        <v>938</v>
      </c>
      <c r="D333" s="29">
        <v>5.18</v>
      </c>
      <c r="E333" s="5"/>
      <c r="F333" s="5"/>
    </row>
    <row r="334" spans="1:6">
      <c r="A334" s="5"/>
      <c r="B334" s="5"/>
      <c r="C334" s="5" t="s">
        <v>939</v>
      </c>
      <c r="D334" s="29">
        <v>5.18</v>
      </c>
      <c r="E334" s="5"/>
      <c r="F334" s="5"/>
    </row>
    <row r="335" spans="1:6">
      <c r="A335" s="5"/>
      <c r="B335" s="5"/>
      <c r="C335" s="5" t="s">
        <v>940</v>
      </c>
      <c r="D335" s="29">
        <v>5.18</v>
      </c>
      <c r="E335" s="5"/>
      <c r="F335" s="5"/>
    </row>
    <row r="336" spans="1:6">
      <c r="A336" s="5"/>
      <c r="B336" s="5"/>
      <c r="C336" s="5" t="s">
        <v>941</v>
      </c>
      <c r="D336" s="29">
        <v>5.18</v>
      </c>
      <c r="E336" s="5"/>
      <c r="F336" s="5"/>
    </row>
    <row r="337" spans="1:6">
      <c r="A337" s="5"/>
      <c r="B337" s="5" t="s">
        <v>598</v>
      </c>
      <c r="C337" s="5" t="s">
        <v>942</v>
      </c>
      <c r="D337" s="29">
        <v>5.18</v>
      </c>
      <c r="E337" s="5"/>
      <c r="F337" s="5"/>
    </row>
    <row r="338" spans="1:6">
      <c r="A338" s="5"/>
      <c r="B338" s="5"/>
      <c r="C338" s="5" t="s">
        <v>943</v>
      </c>
      <c r="D338" s="29">
        <v>5.18</v>
      </c>
      <c r="E338" s="5"/>
      <c r="F338" s="5"/>
    </row>
    <row r="339" spans="1:6">
      <c r="A339" s="5"/>
      <c r="B339" s="5"/>
      <c r="C339" s="5" t="s">
        <v>944</v>
      </c>
      <c r="D339" s="29">
        <v>5.18</v>
      </c>
      <c r="E339" s="5"/>
      <c r="F339" s="5"/>
    </row>
    <row r="340" spans="1:6">
      <c r="A340" s="5"/>
      <c r="B340" s="5"/>
      <c r="C340" s="5" t="s">
        <v>945</v>
      </c>
      <c r="D340" s="29">
        <v>5.18</v>
      </c>
      <c r="E340" s="5"/>
      <c r="F340" s="5"/>
    </row>
    <row r="341" spans="1:6">
      <c r="A341" s="5"/>
      <c r="B341" s="5"/>
      <c r="C341" s="5" t="s">
        <v>946</v>
      </c>
      <c r="D341" s="29">
        <v>5.18</v>
      </c>
      <c r="E341" s="5"/>
      <c r="F341" s="5"/>
    </row>
    <row r="342" spans="1:6">
      <c r="A342" s="5"/>
      <c r="B342" s="5"/>
      <c r="C342" s="5" t="s">
        <v>947</v>
      </c>
      <c r="D342" s="29">
        <v>5.18</v>
      </c>
      <c r="E342" s="5"/>
      <c r="F342" s="5"/>
    </row>
    <row r="343" spans="1:6">
      <c r="A343" s="5"/>
      <c r="B343" s="5"/>
      <c r="C343" s="5" t="s">
        <v>948</v>
      </c>
      <c r="D343" s="29">
        <v>5.18</v>
      </c>
      <c r="E343" s="5"/>
      <c r="F343" s="5"/>
    </row>
    <row r="344" spans="1:6">
      <c r="A344" s="5"/>
      <c r="B344" s="5"/>
      <c r="C344" s="5" t="s">
        <v>949</v>
      </c>
      <c r="D344" s="29">
        <v>5.18</v>
      </c>
      <c r="E344" s="5"/>
      <c r="F344" s="5"/>
    </row>
    <row r="345" spans="1:6">
      <c r="A345" s="5"/>
      <c r="B345" s="5"/>
      <c r="C345" s="5" t="s">
        <v>950</v>
      </c>
      <c r="D345" s="29">
        <v>5.18</v>
      </c>
      <c r="E345" s="5"/>
      <c r="F345" s="5"/>
    </row>
    <row r="346" spans="1:6">
      <c r="A346" s="5"/>
      <c r="B346" s="5"/>
      <c r="C346" s="5" t="s">
        <v>951</v>
      </c>
      <c r="D346" s="29">
        <v>5.18</v>
      </c>
      <c r="E346" s="5"/>
      <c r="F346" s="5"/>
    </row>
    <row r="347" spans="1:6">
      <c r="A347" s="5"/>
      <c r="B347" s="5"/>
      <c r="C347" s="5" t="s">
        <v>952</v>
      </c>
      <c r="D347" s="29">
        <v>5.18</v>
      </c>
      <c r="E347" s="5"/>
      <c r="F347" s="5"/>
    </row>
    <row r="348" spans="1:6">
      <c r="A348" s="5"/>
      <c r="B348" s="5"/>
      <c r="C348" s="5" t="s">
        <v>953</v>
      </c>
      <c r="D348" s="29">
        <v>5.18</v>
      </c>
      <c r="E348" s="5"/>
      <c r="F348" s="5"/>
    </row>
    <row r="349" spans="1:6">
      <c r="A349" s="5"/>
      <c r="B349" s="5"/>
      <c r="C349" s="5" t="s">
        <v>954</v>
      </c>
      <c r="D349" s="29">
        <v>5.18</v>
      </c>
      <c r="E349" s="5"/>
      <c r="F349" s="5"/>
    </row>
    <row r="350" spans="1:6">
      <c r="A350" s="5"/>
      <c r="B350" s="5"/>
      <c r="C350" s="5" t="s">
        <v>955</v>
      </c>
      <c r="D350" s="29">
        <v>5.18</v>
      </c>
      <c r="E350" s="5"/>
      <c r="F350" s="5"/>
    </row>
    <row r="351" spans="1:6">
      <c r="A351" s="5"/>
      <c r="B351" s="5"/>
      <c r="C351" s="5" t="s">
        <v>956</v>
      </c>
      <c r="D351" s="29">
        <v>5.18</v>
      </c>
      <c r="E351" s="5"/>
      <c r="F351" s="5"/>
    </row>
    <row r="352" spans="1:6">
      <c r="A352" s="5"/>
      <c r="B352" s="5"/>
      <c r="C352" s="5" t="s">
        <v>957</v>
      </c>
      <c r="D352" s="29">
        <v>5.18</v>
      </c>
      <c r="E352" s="5"/>
      <c r="F352" s="5"/>
    </row>
    <row r="353" spans="1:6">
      <c r="A353" s="5"/>
      <c r="B353" s="5"/>
      <c r="C353" s="5" t="s">
        <v>958</v>
      </c>
      <c r="D353" s="29">
        <v>5.18</v>
      </c>
      <c r="E353" s="5"/>
      <c r="F353" s="5"/>
    </row>
    <row r="354" spans="1:6">
      <c r="A354" s="5"/>
      <c r="B354" s="5" t="s">
        <v>600</v>
      </c>
      <c r="C354" s="5" t="s">
        <v>959</v>
      </c>
      <c r="D354" s="29">
        <v>5.18</v>
      </c>
      <c r="E354" s="5"/>
      <c r="F354" s="5"/>
    </row>
    <row r="355" spans="1:6">
      <c r="A355" s="5"/>
      <c r="B355" s="5"/>
      <c r="C355" s="5" t="s">
        <v>960</v>
      </c>
      <c r="D355" s="29">
        <v>5.18</v>
      </c>
      <c r="E355" s="5"/>
      <c r="F355" s="5"/>
    </row>
    <row r="356" spans="1:6">
      <c r="A356" s="5"/>
      <c r="B356" s="5"/>
      <c r="C356" s="5" t="s">
        <v>961</v>
      </c>
      <c r="D356" s="29">
        <v>5.18</v>
      </c>
      <c r="E356" s="5"/>
      <c r="F356" s="5"/>
    </row>
    <row r="357" spans="1:6">
      <c r="A357" s="5"/>
      <c r="B357" s="5"/>
      <c r="C357" s="5" t="s">
        <v>962</v>
      </c>
      <c r="D357" s="29">
        <v>5.18</v>
      </c>
      <c r="E357" s="5"/>
      <c r="F357" s="5"/>
    </row>
    <row r="358" spans="1:6">
      <c r="A358" s="5"/>
      <c r="B358" s="5"/>
      <c r="C358" s="5" t="s">
        <v>963</v>
      </c>
      <c r="D358" s="29">
        <v>5.18</v>
      </c>
      <c r="E358" s="5"/>
      <c r="F358" s="5"/>
    </row>
    <row r="359" spans="1:6">
      <c r="A359" s="5"/>
      <c r="B359" s="5"/>
      <c r="C359" s="5" t="s">
        <v>964</v>
      </c>
      <c r="D359" s="29">
        <v>5.18</v>
      </c>
      <c r="E359" s="5"/>
      <c r="F359" s="5"/>
    </row>
    <row r="360" spans="1:6">
      <c r="A360" s="5"/>
      <c r="B360" s="5"/>
      <c r="C360" s="5" t="s">
        <v>965</v>
      </c>
      <c r="D360" s="29">
        <v>5.18</v>
      </c>
      <c r="E360" s="5"/>
      <c r="F360" s="5"/>
    </row>
    <row r="361" spans="1:6">
      <c r="A361" s="5"/>
      <c r="B361" s="5"/>
      <c r="C361" s="5" t="s">
        <v>966</v>
      </c>
      <c r="D361" s="29">
        <v>5.18</v>
      </c>
      <c r="E361" s="5"/>
      <c r="F361" s="5"/>
    </row>
    <row r="362" spans="1:6">
      <c r="A362" s="5"/>
      <c r="B362" s="5"/>
      <c r="C362" s="5" t="s">
        <v>967</v>
      </c>
      <c r="D362" s="29">
        <v>5.18</v>
      </c>
      <c r="E362" s="5"/>
      <c r="F362" s="5"/>
    </row>
    <row r="363" spans="1:6">
      <c r="A363" s="5"/>
      <c r="B363" s="5"/>
      <c r="C363" s="5" t="s">
        <v>968</v>
      </c>
      <c r="D363" s="29">
        <v>5.18</v>
      </c>
      <c r="E363" s="5"/>
      <c r="F363" s="5"/>
    </row>
    <row r="364" spans="1:6">
      <c r="A364" s="5"/>
      <c r="B364" s="5"/>
      <c r="C364" s="5" t="s">
        <v>969</v>
      </c>
      <c r="D364" s="29">
        <v>5.18</v>
      </c>
      <c r="E364" s="5"/>
      <c r="F364" s="5"/>
    </row>
    <row r="365" spans="1:6">
      <c r="A365" s="5"/>
      <c r="B365" s="5"/>
      <c r="C365" s="5" t="s">
        <v>970</v>
      </c>
      <c r="D365" s="29">
        <v>5.18</v>
      </c>
      <c r="E365" s="5"/>
      <c r="F365" s="5"/>
    </row>
    <row r="366" spans="1:6">
      <c r="A366" s="5"/>
      <c r="B366" s="5"/>
      <c r="C366" s="5" t="s">
        <v>971</v>
      </c>
      <c r="D366" s="29">
        <v>5.18</v>
      </c>
      <c r="E366" s="5"/>
      <c r="F366" s="5"/>
    </row>
    <row r="367" spans="1:6">
      <c r="A367" s="5"/>
      <c r="B367" s="5"/>
      <c r="C367" s="5" t="s">
        <v>972</v>
      </c>
      <c r="D367" s="29">
        <v>5.18</v>
      </c>
      <c r="E367" s="5"/>
      <c r="F367" s="5"/>
    </row>
    <row r="368" spans="1:6">
      <c r="A368" s="5"/>
      <c r="B368" s="5"/>
      <c r="C368" s="5" t="s">
        <v>973</v>
      </c>
      <c r="D368" s="29">
        <v>5.18</v>
      </c>
      <c r="E368" s="5"/>
      <c r="F368" s="5"/>
    </row>
    <row r="369" spans="1:6">
      <c r="A369" s="5"/>
      <c r="B369" s="5"/>
      <c r="C369" s="5" t="s">
        <v>974</v>
      </c>
      <c r="D369" s="29">
        <v>5.18</v>
      </c>
      <c r="E369" s="5"/>
      <c r="F369" s="5"/>
    </row>
    <row r="370" spans="1:6">
      <c r="A370" s="5"/>
      <c r="B370" s="5"/>
      <c r="C370" s="5" t="s">
        <v>975</v>
      </c>
      <c r="D370" s="29">
        <v>5.18</v>
      </c>
      <c r="E370" s="5"/>
      <c r="F370" s="5"/>
    </row>
    <row r="371" spans="1:6">
      <c r="A371" s="5"/>
      <c r="B371" s="5"/>
      <c r="C371" s="5" t="s">
        <v>976</v>
      </c>
      <c r="D371" s="29">
        <v>5.18</v>
      </c>
      <c r="E371" s="5"/>
      <c r="F371" s="5"/>
    </row>
    <row r="372" spans="1:6">
      <c r="A372" s="5"/>
      <c r="B372" s="5"/>
      <c r="C372" s="5" t="s">
        <v>977</v>
      </c>
      <c r="D372" s="29">
        <v>5.18</v>
      </c>
      <c r="E372" s="5"/>
      <c r="F372" s="5"/>
    </row>
    <row r="373" spans="1:6">
      <c r="A373" s="5"/>
      <c r="B373" s="5"/>
      <c r="C373" s="5" t="s">
        <v>978</v>
      </c>
      <c r="D373" s="29">
        <v>5.18</v>
      </c>
      <c r="E373" s="5"/>
      <c r="F373" s="5"/>
    </row>
    <row r="374" spans="1:6">
      <c r="A374" s="5"/>
      <c r="B374" s="5"/>
      <c r="C374" s="5" t="s">
        <v>979</v>
      </c>
      <c r="D374" s="29">
        <v>5.18</v>
      </c>
      <c r="E374" s="5"/>
      <c r="F374" s="5"/>
    </row>
    <row r="375" spans="1:6">
      <c r="A375" s="5"/>
      <c r="B375" s="5"/>
      <c r="C375" s="5" t="s">
        <v>980</v>
      </c>
      <c r="D375" s="29">
        <v>5.18</v>
      </c>
      <c r="E375" s="5"/>
      <c r="F375" s="5"/>
    </row>
    <row r="376" spans="1:6">
      <c r="A376" s="5"/>
      <c r="B376" s="5"/>
      <c r="C376" s="5" t="s">
        <v>981</v>
      </c>
      <c r="D376" s="29">
        <v>5.18</v>
      </c>
      <c r="E376" s="5"/>
      <c r="F376" s="5"/>
    </row>
    <row r="377" spans="1:6">
      <c r="A377" s="5"/>
      <c r="B377" s="5"/>
      <c r="C377" s="5" t="s">
        <v>982</v>
      </c>
      <c r="D377" s="29">
        <v>5.18</v>
      </c>
      <c r="E377" s="5"/>
      <c r="F377" s="5"/>
    </row>
    <row r="378" spans="1:6">
      <c r="A378" s="5"/>
      <c r="B378" s="5"/>
      <c r="C378" s="5" t="s">
        <v>983</v>
      </c>
      <c r="D378" s="29">
        <v>5.18</v>
      </c>
      <c r="E378" s="5"/>
      <c r="F378" s="5"/>
    </row>
    <row r="379" spans="1:6">
      <c r="A379" s="5"/>
      <c r="B379" s="5" t="s">
        <v>601</v>
      </c>
      <c r="C379" s="5" t="s">
        <v>984</v>
      </c>
      <c r="D379" s="29">
        <v>5.18</v>
      </c>
      <c r="E379" s="5"/>
      <c r="F379" s="5"/>
    </row>
    <row r="380" spans="1:6">
      <c r="A380" s="5"/>
      <c r="B380" s="5"/>
      <c r="C380" s="5" t="s">
        <v>985</v>
      </c>
      <c r="D380" s="29">
        <v>5.18</v>
      </c>
      <c r="E380" s="5"/>
      <c r="F380" s="5"/>
    </row>
    <row r="381" spans="1:6">
      <c r="A381" s="5"/>
      <c r="B381" s="5"/>
      <c r="C381" s="5" t="s">
        <v>986</v>
      </c>
      <c r="D381" s="29">
        <v>5.18</v>
      </c>
      <c r="E381" s="5"/>
      <c r="F381" s="5"/>
    </row>
    <row r="382" spans="1:6">
      <c r="A382" s="5"/>
      <c r="B382" s="5"/>
      <c r="C382" s="5" t="s">
        <v>987</v>
      </c>
      <c r="D382" s="29">
        <v>5.18</v>
      </c>
      <c r="E382" s="5"/>
      <c r="F382" s="5"/>
    </row>
    <row r="383" spans="1:6">
      <c r="A383" s="5"/>
      <c r="B383" s="5"/>
      <c r="C383" s="5" t="s">
        <v>988</v>
      </c>
      <c r="D383" s="29">
        <v>5.18</v>
      </c>
      <c r="E383" s="5"/>
      <c r="F383" s="5"/>
    </row>
    <row r="384" spans="1:6">
      <c r="A384" s="5"/>
      <c r="B384" s="5"/>
      <c r="C384" s="5" t="s">
        <v>989</v>
      </c>
      <c r="D384" s="29">
        <v>5.18</v>
      </c>
      <c r="E384" s="5"/>
      <c r="F384" s="5"/>
    </row>
    <row r="385" spans="1:6">
      <c r="A385" s="5"/>
      <c r="B385" s="5"/>
      <c r="C385" s="5" t="s">
        <v>990</v>
      </c>
      <c r="D385" s="29">
        <v>5.18</v>
      </c>
      <c r="E385" s="5"/>
      <c r="F385" s="5"/>
    </row>
    <row r="386" spans="1:6">
      <c r="A386" s="5"/>
      <c r="B386" s="5"/>
      <c r="C386" s="5" t="s">
        <v>991</v>
      </c>
      <c r="D386" s="29">
        <v>5.18</v>
      </c>
      <c r="E386" s="5"/>
      <c r="F386" s="5"/>
    </row>
    <row r="387" spans="1:6">
      <c r="A387" s="5"/>
      <c r="B387" s="5"/>
      <c r="C387" s="5" t="s">
        <v>992</v>
      </c>
      <c r="D387" s="29">
        <v>5.18</v>
      </c>
      <c r="E387" s="5"/>
      <c r="F387" s="5"/>
    </row>
    <row r="388" spans="1:6">
      <c r="A388" s="5"/>
      <c r="B388" s="5"/>
      <c r="C388" s="5" t="s">
        <v>993</v>
      </c>
      <c r="D388" s="29">
        <v>5.18</v>
      </c>
      <c r="E388" s="5"/>
      <c r="F388" s="5"/>
    </row>
    <row r="389" spans="1:6">
      <c r="A389" s="5"/>
      <c r="B389" s="5"/>
      <c r="C389" s="5" t="s">
        <v>994</v>
      </c>
      <c r="D389" s="29">
        <v>5.18</v>
      </c>
      <c r="E389" s="5"/>
      <c r="F389" s="5"/>
    </row>
    <row r="390" spans="1:6">
      <c r="A390" s="5"/>
      <c r="B390" s="5"/>
      <c r="C390" s="5" t="s">
        <v>995</v>
      </c>
      <c r="D390" s="29">
        <v>5.18</v>
      </c>
      <c r="E390" s="5"/>
      <c r="F390" s="5"/>
    </row>
    <row r="391" spans="1:6">
      <c r="A391" s="5"/>
      <c r="B391" s="5"/>
      <c r="C391" s="5" t="s">
        <v>996</v>
      </c>
      <c r="D391" s="29">
        <v>5.18</v>
      </c>
      <c r="E391" s="5"/>
      <c r="F391" s="5"/>
    </row>
    <row r="392" spans="1:6">
      <c r="A392" s="5"/>
      <c r="B392" s="5"/>
      <c r="C392" s="5" t="s">
        <v>997</v>
      </c>
      <c r="D392" s="29">
        <v>5.18</v>
      </c>
      <c r="E392" s="5"/>
      <c r="F392" s="5"/>
    </row>
    <row r="393" spans="1:6">
      <c r="A393" s="5"/>
      <c r="B393" s="5"/>
      <c r="C393" s="5" t="s">
        <v>998</v>
      </c>
      <c r="D393" s="29">
        <v>5.18</v>
      </c>
      <c r="E393" s="5"/>
      <c r="F393" s="5"/>
    </row>
    <row r="394" spans="1:6">
      <c r="A394" s="5"/>
      <c r="B394" s="5" t="s">
        <v>602</v>
      </c>
      <c r="C394" s="5" t="s">
        <v>999</v>
      </c>
      <c r="D394" s="29">
        <v>5.18</v>
      </c>
      <c r="E394" s="5"/>
      <c r="F394" s="5"/>
    </row>
    <row r="395" spans="1:6">
      <c r="A395" s="5"/>
      <c r="B395" s="5"/>
      <c r="C395" s="5" t="s">
        <v>1000</v>
      </c>
      <c r="D395" s="29">
        <v>5.18</v>
      </c>
      <c r="E395" s="5"/>
      <c r="F395" s="5"/>
    </row>
    <row r="396" spans="1:6">
      <c r="A396" s="5"/>
      <c r="B396" s="5"/>
      <c r="C396" s="5" t="s">
        <v>1001</v>
      </c>
      <c r="D396" s="29">
        <v>5.18</v>
      </c>
      <c r="E396" s="5"/>
      <c r="F396" s="5"/>
    </row>
    <row r="397" spans="1:6">
      <c r="A397" s="5"/>
      <c r="B397" s="5"/>
      <c r="C397" s="5" t="s">
        <v>1002</v>
      </c>
      <c r="D397" s="29">
        <v>5.18</v>
      </c>
      <c r="E397" s="5"/>
      <c r="F397" s="5"/>
    </row>
    <row r="398" spans="1:6">
      <c r="A398" s="5"/>
      <c r="B398" s="5"/>
      <c r="C398" s="5" t="s">
        <v>1003</v>
      </c>
      <c r="D398" s="29">
        <v>5.18</v>
      </c>
      <c r="E398" s="5"/>
      <c r="F398" s="5"/>
    </row>
    <row r="399" spans="1:6">
      <c r="A399" s="5"/>
      <c r="B399" s="5"/>
      <c r="C399" s="5" t="s">
        <v>1004</v>
      </c>
      <c r="D399" s="29">
        <v>5.18</v>
      </c>
      <c r="E399" s="5"/>
      <c r="F399" s="5"/>
    </row>
    <row r="400" spans="1:6">
      <c r="A400" s="5"/>
      <c r="B400" s="5"/>
      <c r="C400" s="5" t="s">
        <v>1005</v>
      </c>
      <c r="D400" s="29">
        <v>5.18</v>
      </c>
      <c r="E400" s="5"/>
      <c r="F400" s="5"/>
    </row>
    <row r="401" spans="1:6">
      <c r="A401" s="5"/>
      <c r="B401" s="5"/>
      <c r="C401" s="5" t="s">
        <v>1006</v>
      </c>
      <c r="D401" s="29">
        <v>5.18</v>
      </c>
      <c r="E401" s="5"/>
      <c r="F401" s="5"/>
    </row>
    <row r="402" spans="1:6">
      <c r="A402" s="5"/>
      <c r="B402" s="5"/>
      <c r="C402" s="5" t="s">
        <v>1007</v>
      </c>
      <c r="D402" s="29">
        <v>5.18</v>
      </c>
      <c r="E402" s="5"/>
      <c r="F402" s="5"/>
    </row>
    <row r="403" spans="1:6">
      <c r="A403" s="5"/>
      <c r="B403" s="5"/>
      <c r="C403" s="5" t="s">
        <v>1008</v>
      </c>
      <c r="D403" s="29">
        <v>5.18</v>
      </c>
      <c r="E403" s="5"/>
      <c r="F403" s="5"/>
    </row>
    <row r="404" spans="1:6">
      <c r="A404" s="5"/>
      <c r="B404" s="5"/>
      <c r="C404" s="5" t="s">
        <v>1009</v>
      </c>
      <c r="D404" s="29">
        <v>5.18</v>
      </c>
      <c r="E404" s="5"/>
      <c r="F404" s="5"/>
    </row>
    <row r="405" spans="1:6">
      <c r="A405" s="5"/>
      <c r="B405" s="5"/>
      <c r="C405" s="5" t="s">
        <v>1010</v>
      </c>
      <c r="D405" s="29">
        <v>5.18</v>
      </c>
      <c r="E405" s="5"/>
      <c r="F405" s="5"/>
    </row>
    <row r="406" spans="1:6">
      <c r="A406" s="5"/>
      <c r="B406" s="5"/>
      <c r="C406" s="5" t="s">
        <v>1011</v>
      </c>
      <c r="D406" s="29">
        <v>5.18</v>
      </c>
      <c r="E406" s="5"/>
      <c r="F406" s="5"/>
    </row>
    <row r="407" spans="1:6">
      <c r="A407" s="5"/>
      <c r="B407" s="5"/>
      <c r="C407" s="5" t="s">
        <v>1012</v>
      </c>
      <c r="D407" s="29">
        <v>5.18</v>
      </c>
      <c r="E407" s="5"/>
      <c r="F407" s="5"/>
    </row>
    <row r="408" spans="1:6">
      <c r="A408" s="5"/>
      <c r="B408" s="5"/>
      <c r="C408" s="5" t="s">
        <v>1013</v>
      </c>
      <c r="D408" s="29">
        <v>5.18</v>
      </c>
      <c r="E408" s="5"/>
      <c r="F408" s="5"/>
    </row>
    <row r="409" spans="1:6">
      <c r="A409" s="5"/>
      <c r="B409" s="5"/>
      <c r="C409" s="5" t="s">
        <v>1014</v>
      </c>
      <c r="D409" s="29">
        <v>5.18</v>
      </c>
      <c r="E409" s="5"/>
      <c r="F409" s="5"/>
    </row>
    <row r="410" spans="1:6">
      <c r="A410" s="5"/>
      <c r="B410" s="5"/>
      <c r="C410" s="5" t="s">
        <v>1015</v>
      </c>
      <c r="D410" s="29">
        <v>5.18</v>
      </c>
      <c r="E410" s="5"/>
      <c r="F410" s="5"/>
    </row>
    <row r="411" spans="1:6">
      <c r="A411" s="5"/>
      <c r="B411" s="5" t="s">
        <v>599</v>
      </c>
      <c r="C411" s="5" t="s">
        <v>1016</v>
      </c>
      <c r="D411" s="29">
        <v>5.18</v>
      </c>
      <c r="E411" s="5"/>
      <c r="F411" s="5"/>
    </row>
    <row r="412" spans="1:6">
      <c r="A412" s="5"/>
      <c r="B412" s="5"/>
      <c r="C412" s="5" t="s">
        <v>1017</v>
      </c>
      <c r="D412" s="29">
        <v>5.18</v>
      </c>
      <c r="E412" s="5"/>
      <c r="F412" s="5"/>
    </row>
    <row r="413" spans="1:6">
      <c r="A413" s="5"/>
      <c r="B413" s="5"/>
      <c r="C413" s="5" t="s">
        <v>1018</v>
      </c>
      <c r="D413" s="29">
        <v>5.18</v>
      </c>
      <c r="E413" s="5"/>
      <c r="F413" s="5"/>
    </row>
    <row r="414" spans="1:6">
      <c r="A414" s="5"/>
      <c r="B414" s="5"/>
      <c r="C414" s="5" t="s">
        <v>1019</v>
      </c>
      <c r="D414" s="29">
        <v>5.18</v>
      </c>
      <c r="E414" s="5"/>
      <c r="F414" s="5"/>
    </row>
    <row r="415" spans="1:6">
      <c r="A415" s="5"/>
      <c r="B415" s="5"/>
      <c r="C415" s="5" t="s">
        <v>1020</v>
      </c>
      <c r="D415" s="29">
        <v>5.18</v>
      </c>
      <c r="E415" s="5"/>
      <c r="F415" s="5"/>
    </row>
    <row r="416" spans="1:6">
      <c r="A416" s="5"/>
      <c r="B416" s="5"/>
      <c r="C416" s="5" t="s">
        <v>1021</v>
      </c>
      <c r="D416" s="29">
        <v>5.18</v>
      </c>
      <c r="E416" s="5"/>
      <c r="F416" s="5"/>
    </row>
    <row r="417" spans="1:6">
      <c r="A417" s="5"/>
      <c r="B417" s="5"/>
      <c r="C417" s="5" t="s">
        <v>1022</v>
      </c>
      <c r="D417" s="29">
        <v>5.18</v>
      </c>
      <c r="E417" s="5"/>
      <c r="F417" s="5"/>
    </row>
    <row r="418" spans="1:6">
      <c r="A418" s="5"/>
      <c r="B418" s="5"/>
      <c r="C418" s="5" t="s">
        <v>1023</v>
      </c>
      <c r="D418" s="29">
        <v>5.18</v>
      </c>
      <c r="E418" s="5"/>
      <c r="F418" s="5"/>
    </row>
    <row r="419" spans="1:6">
      <c r="A419" s="5"/>
      <c r="B419" s="5"/>
      <c r="C419" s="5" t="s">
        <v>1024</v>
      </c>
      <c r="D419" s="29">
        <v>5.18</v>
      </c>
      <c r="E419" s="5"/>
      <c r="F419" s="5"/>
    </row>
    <row r="420" spans="1:6">
      <c r="A420" s="5"/>
      <c r="B420" s="5"/>
      <c r="C420" s="5" t="s">
        <v>1025</v>
      </c>
      <c r="D420" s="29">
        <v>5.18</v>
      </c>
      <c r="E420" s="5"/>
      <c r="F420" s="5"/>
    </row>
    <row r="421" spans="1:6">
      <c r="A421" s="5"/>
      <c r="B421" s="5"/>
      <c r="C421" s="5" t="s">
        <v>1026</v>
      </c>
      <c r="D421" s="29">
        <v>5.18</v>
      </c>
      <c r="E421" s="5"/>
      <c r="F421" s="5"/>
    </row>
    <row r="422" spans="1:6">
      <c r="A422" s="5"/>
      <c r="B422" s="5"/>
      <c r="C422" s="5" t="s">
        <v>1027</v>
      </c>
      <c r="D422" s="29">
        <v>5.18</v>
      </c>
      <c r="E422" s="5"/>
      <c r="F422" s="5"/>
    </row>
    <row r="423" spans="1:6">
      <c r="A423" s="5"/>
      <c r="B423" s="5"/>
      <c r="C423" s="5" t="s">
        <v>1028</v>
      </c>
      <c r="D423" s="29">
        <v>5.18</v>
      </c>
      <c r="E423" s="5"/>
      <c r="F423" s="5"/>
    </row>
    <row r="424" spans="1:6">
      <c r="A424" s="5"/>
      <c r="B424" s="5"/>
      <c r="C424" s="5" t="s">
        <v>1029</v>
      </c>
      <c r="D424" s="29">
        <v>5.18</v>
      </c>
      <c r="E424" s="5"/>
      <c r="F424" s="5"/>
    </row>
    <row r="425" spans="1:6">
      <c r="A425" s="5"/>
      <c r="B425" s="5"/>
      <c r="C425" s="5" t="s">
        <v>1030</v>
      </c>
      <c r="D425" s="29">
        <v>5.18</v>
      </c>
      <c r="E425" s="5"/>
      <c r="F425" s="5"/>
    </row>
    <row r="426" spans="1:6">
      <c r="A426" s="5"/>
      <c r="B426" s="5"/>
      <c r="C426" s="5" t="s">
        <v>1031</v>
      </c>
      <c r="D426" s="29">
        <v>5.18</v>
      </c>
      <c r="E426" s="5"/>
      <c r="F426" s="5"/>
    </row>
    <row r="427" spans="1:6">
      <c r="A427" s="5"/>
      <c r="B427" s="5"/>
      <c r="C427" s="5" t="s">
        <v>1032</v>
      </c>
      <c r="D427" s="29">
        <v>5.18</v>
      </c>
      <c r="E427" s="5"/>
      <c r="F427" s="5"/>
    </row>
    <row r="428" spans="1:6">
      <c r="A428" s="5"/>
      <c r="B428" s="5" t="s">
        <v>338</v>
      </c>
      <c r="C428" s="5" t="s">
        <v>865</v>
      </c>
      <c r="D428" s="29">
        <v>5.19</v>
      </c>
      <c r="E428" s="5"/>
      <c r="F428" s="5"/>
    </row>
    <row r="429" spans="1:6">
      <c r="A429" s="5"/>
      <c r="B429" s="5"/>
      <c r="C429" s="5" t="s">
        <v>866</v>
      </c>
      <c r="D429" s="29">
        <v>5.19</v>
      </c>
      <c r="E429" s="5"/>
      <c r="F429" s="5"/>
    </row>
    <row r="430" spans="1:6">
      <c r="A430" s="5"/>
      <c r="B430" s="5"/>
      <c r="C430" s="5" t="s">
        <v>867</v>
      </c>
      <c r="D430" s="29">
        <v>5.19</v>
      </c>
      <c r="E430" s="5"/>
      <c r="F430" s="5"/>
    </row>
    <row r="431" spans="1:6">
      <c r="A431" s="5"/>
      <c r="B431" s="5"/>
      <c r="C431" s="5" t="s">
        <v>1033</v>
      </c>
      <c r="D431" s="29">
        <v>5.19</v>
      </c>
      <c r="E431" s="5"/>
      <c r="F431" s="5"/>
    </row>
    <row r="432" spans="1:6">
      <c r="A432" s="5"/>
      <c r="B432" s="5"/>
      <c r="C432" s="5" t="s">
        <v>869</v>
      </c>
      <c r="D432" s="29">
        <v>5.19</v>
      </c>
      <c r="E432" s="5"/>
      <c r="F432" s="5"/>
    </row>
    <row r="433" spans="1:6">
      <c r="A433" s="5"/>
      <c r="B433" s="5"/>
      <c r="C433" s="5" t="s">
        <v>870</v>
      </c>
      <c r="D433" s="29">
        <v>5.19</v>
      </c>
      <c r="E433" s="5"/>
      <c r="F433" s="5"/>
    </row>
    <row r="434" spans="1:6">
      <c r="A434" s="5"/>
      <c r="B434" s="5"/>
      <c r="C434" s="5" t="s">
        <v>871</v>
      </c>
      <c r="D434" s="29">
        <v>5.19</v>
      </c>
      <c r="E434" s="5"/>
      <c r="F434" s="5"/>
    </row>
    <row r="435" spans="1:6">
      <c r="A435" s="5"/>
      <c r="B435" s="5"/>
      <c r="C435" s="5" t="s">
        <v>1034</v>
      </c>
      <c r="D435" s="29">
        <v>5.19</v>
      </c>
      <c r="E435" s="5"/>
      <c r="F435" s="5"/>
    </row>
    <row r="436" spans="1:6">
      <c r="A436" s="5"/>
      <c r="B436" s="5"/>
      <c r="C436" s="5" t="s">
        <v>339</v>
      </c>
      <c r="D436" s="29">
        <v>5.19</v>
      </c>
      <c r="E436" s="5"/>
      <c r="F436" s="5"/>
    </row>
    <row r="437" spans="1:6">
      <c r="A437" s="5"/>
      <c r="B437" s="5"/>
      <c r="C437" s="5" t="s">
        <v>1035</v>
      </c>
      <c r="D437" s="29">
        <v>5.19</v>
      </c>
      <c r="E437" s="5"/>
      <c r="F437" s="5"/>
    </row>
    <row r="438" spans="1:6">
      <c r="A438" s="5"/>
      <c r="B438" s="5"/>
      <c r="C438" s="5" t="s">
        <v>1036</v>
      </c>
      <c r="D438" s="29">
        <v>5.19</v>
      </c>
      <c r="E438" s="5"/>
      <c r="F438" s="5"/>
    </row>
    <row r="439" spans="1:6">
      <c r="A439" s="5"/>
      <c r="B439" s="5"/>
      <c r="C439" s="5" t="s">
        <v>1037</v>
      </c>
      <c r="D439" s="29">
        <v>5.19</v>
      </c>
      <c r="E439" s="5"/>
      <c r="F439" s="5"/>
    </row>
    <row r="440" spans="1:6">
      <c r="A440" s="5"/>
      <c r="B440" s="5"/>
      <c r="C440" s="5" t="s">
        <v>1038</v>
      </c>
      <c r="D440" s="29">
        <v>5.19</v>
      </c>
      <c r="E440" s="5"/>
      <c r="F440" s="5"/>
    </row>
    <row r="441" spans="1:6">
      <c r="A441" s="5"/>
      <c r="B441" s="5"/>
      <c r="C441" s="5" t="s">
        <v>1039</v>
      </c>
      <c r="D441" s="29">
        <v>5.19</v>
      </c>
      <c r="E441" s="5"/>
      <c r="F441" s="5"/>
    </row>
    <row r="442" spans="1:6">
      <c r="A442" s="5"/>
      <c r="B442" s="5"/>
      <c r="C442" s="5" t="s">
        <v>1040</v>
      </c>
      <c r="D442" s="29">
        <v>5.19</v>
      </c>
      <c r="E442" s="5"/>
      <c r="F442" s="5"/>
    </row>
    <row r="443" spans="1:6">
      <c r="A443" s="5"/>
      <c r="B443" s="5"/>
      <c r="C443" s="5" t="s">
        <v>884</v>
      </c>
      <c r="D443" s="29">
        <v>5.19</v>
      </c>
      <c r="E443" s="5"/>
      <c r="F443" s="5"/>
    </row>
    <row r="444" spans="1:6">
      <c r="A444" s="5"/>
      <c r="B444" s="5"/>
      <c r="C444" s="5" t="s">
        <v>1041</v>
      </c>
      <c r="D444" s="29">
        <v>5.19</v>
      </c>
      <c r="E444" s="5"/>
      <c r="F444" s="5"/>
    </row>
    <row r="445" spans="1:6">
      <c r="A445" s="5"/>
      <c r="B445" s="5"/>
      <c r="C445" s="5" t="s">
        <v>1042</v>
      </c>
      <c r="D445" s="29">
        <v>5.19</v>
      </c>
      <c r="E445" s="5"/>
      <c r="F445" s="5"/>
    </row>
    <row r="446" spans="1:6">
      <c r="A446" s="5"/>
      <c r="B446" s="5"/>
      <c r="C446" s="5" t="s">
        <v>878</v>
      </c>
      <c r="D446" s="29">
        <v>5.19</v>
      </c>
      <c r="E446" s="5"/>
      <c r="F446" s="5"/>
    </row>
    <row r="447" spans="1:6">
      <c r="A447" s="5"/>
      <c r="B447" s="5"/>
      <c r="C447" s="5" t="s">
        <v>1043</v>
      </c>
      <c r="D447" s="29">
        <v>5.19</v>
      </c>
      <c r="E447" s="5"/>
      <c r="F447" s="5"/>
    </row>
    <row r="448" spans="1:6">
      <c r="A448" s="5"/>
      <c r="B448" s="5"/>
      <c r="C448" s="5" t="s">
        <v>1044</v>
      </c>
      <c r="D448" s="29">
        <v>5.19</v>
      </c>
      <c r="E448" s="5"/>
      <c r="F448" s="5"/>
    </row>
    <row r="449" spans="1:6">
      <c r="A449" s="5"/>
      <c r="B449" s="5"/>
      <c r="C449" s="5" t="s">
        <v>1045</v>
      </c>
      <c r="D449" s="29">
        <v>5.19</v>
      </c>
      <c r="E449" s="5"/>
      <c r="F449" s="5"/>
    </row>
    <row r="450" spans="1:6">
      <c r="A450" s="5"/>
      <c r="B450" s="5"/>
      <c r="C450" s="5" t="s">
        <v>1046</v>
      </c>
      <c r="D450" s="29">
        <v>5.19</v>
      </c>
      <c r="E450" s="5"/>
      <c r="F450" s="5"/>
    </row>
    <row r="451" spans="1:6">
      <c r="A451" s="5"/>
      <c r="B451" s="5"/>
      <c r="C451" s="5" t="s">
        <v>1047</v>
      </c>
      <c r="D451" s="29">
        <v>5.19</v>
      </c>
      <c r="E451" s="5"/>
      <c r="F451" s="5"/>
    </row>
    <row r="452" spans="1:6">
      <c r="A452" s="5"/>
      <c r="B452" s="5"/>
      <c r="C452" s="5" t="s">
        <v>1048</v>
      </c>
      <c r="D452" s="29">
        <v>5.19</v>
      </c>
      <c r="E452" s="5"/>
      <c r="F452" s="5"/>
    </row>
    <row r="453" spans="1:6">
      <c r="A453" s="5"/>
      <c r="B453" s="5"/>
      <c r="C453" s="5" t="s">
        <v>1049</v>
      </c>
      <c r="D453" s="29">
        <v>5.19</v>
      </c>
      <c r="E453" s="5"/>
      <c r="F453" s="5"/>
    </row>
    <row r="454" spans="1:6">
      <c r="A454" s="5"/>
      <c r="B454" s="5"/>
      <c r="C454" s="5" t="s">
        <v>872</v>
      </c>
      <c r="D454" s="29">
        <v>5.19</v>
      </c>
      <c r="E454" s="5"/>
      <c r="F454" s="5"/>
    </row>
    <row r="455" spans="1:6">
      <c r="A455" s="5"/>
      <c r="B455" s="5" t="s">
        <v>885</v>
      </c>
      <c r="C455" s="5" t="s">
        <v>886</v>
      </c>
      <c r="D455" s="29">
        <v>5.19</v>
      </c>
      <c r="E455" s="5"/>
      <c r="F455" s="5"/>
    </row>
    <row r="456" spans="1:6">
      <c r="A456" s="5"/>
      <c r="B456" s="5"/>
      <c r="C456" s="5" t="s">
        <v>888</v>
      </c>
      <c r="D456" s="29">
        <v>5.19</v>
      </c>
      <c r="E456" s="5"/>
      <c r="F456" s="5"/>
    </row>
    <row r="457" spans="1:6">
      <c r="A457" s="5"/>
      <c r="B457" s="5"/>
      <c r="C457" s="5" t="s">
        <v>1050</v>
      </c>
      <c r="D457" s="29">
        <v>5.19</v>
      </c>
      <c r="E457" s="5"/>
      <c r="F457" s="5"/>
    </row>
    <row r="458" spans="1:6">
      <c r="A458" s="5"/>
      <c r="B458" s="5"/>
      <c r="C458" s="5" t="s">
        <v>889</v>
      </c>
      <c r="D458" s="29">
        <v>5.19</v>
      </c>
      <c r="E458" s="5"/>
      <c r="F458" s="5"/>
    </row>
    <row r="459" spans="1:6">
      <c r="A459" s="5"/>
      <c r="B459" s="5"/>
      <c r="C459" s="5" t="s">
        <v>1051</v>
      </c>
      <c r="D459" s="29">
        <v>5.19</v>
      </c>
      <c r="E459" s="5"/>
      <c r="F459" s="5"/>
    </row>
    <row r="460" spans="1:6">
      <c r="A460" s="5"/>
      <c r="B460" s="5"/>
      <c r="C460" s="5" t="s">
        <v>906</v>
      </c>
      <c r="D460" s="29">
        <v>5.19</v>
      </c>
      <c r="E460" s="5"/>
      <c r="F460" s="5"/>
    </row>
    <row r="461" spans="1:6">
      <c r="A461" s="5"/>
      <c r="B461" s="5"/>
      <c r="C461" s="5" t="s">
        <v>1052</v>
      </c>
      <c r="D461" s="29">
        <v>5.19</v>
      </c>
      <c r="E461" s="5"/>
      <c r="F461" s="5"/>
    </row>
    <row r="462" spans="1:6">
      <c r="A462" s="5"/>
      <c r="B462" s="5"/>
      <c r="C462" s="5" t="s">
        <v>1053</v>
      </c>
      <c r="D462" s="29">
        <v>5.19</v>
      </c>
      <c r="E462" s="5"/>
      <c r="F462" s="5"/>
    </row>
    <row r="463" spans="1:6">
      <c r="A463" s="5"/>
      <c r="B463" s="5"/>
      <c r="C463" s="5" t="s">
        <v>908</v>
      </c>
      <c r="D463" s="29">
        <v>5.19</v>
      </c>
      <c r="E463" s="5"/>
      <c r="F463" s="5"/>
    </row>
    <row r="464" spans="1:6">
      <c r="A464" s="5"/>
      <c r="B464" s="5"/>
      <c r="C464" s="5" t="s">
        <v>892</v>
      </c>
      <c r="D464" s="29">
        <v>5.19</v>
      </c>
      <c r="E464" s="5"/>
      <c r="F464" s="5"/>
    </row>
    <row r="465" spans="1:6">
      <c r="A465" s="5"/>
      <c r="B465" s="5"/>
      <c r="C465" s="5" t="s">
        <v>893</v>
      </c>
      <c r="D465" s="29">
        <v>5.19</v>
      </c>
      <c r="E465" s="5"/>
      <c r="F465" s="5"/>
    </row>
    <row r="466" spans="1:6">
      <c r="A466" s="5"/>
      <c r="B466" s="5"/>
      <c r="C466" s="5" t="s">
        <v>1054</v>
      </c>
      <c r="D466" s="29">
        <v>5.19</v>
      </c>
      <c r="E466" s="5"/>
      <c r="F466" s="5"/>
    </row>
    <row r="467" spans="1:6">
      <c r="A467" s="5"/>
      <c r="B467" s="5"/>
      <c r="C467" s="5" t="s">
        <v>902</v>
      </c>
      <c r="D467" s="29">
        <v>5.19</v>
      </c>
      <c r="E467" s="5"/>
      <c r="F467" s="5"/>
    </row>
    <row r="468" spans="1:6">
      <c r="A468" s="5"/>
      <c r="B468" s="5"/>
      <c r="C468" s="5" t="s">
        <v>308</v>
      </c>
      <c r="D468" s="29">
        <v>5.19</v>
      </c>
      <c r="E468" s="5"/>
      <c r="F468" s="5"/>
    </row>
    <row r="469" spans="1:6">
      <c r="A469" s="5"/>
      <c r="B469" s="5"/>
      <c r="C469" s="5" t="s">
        <v>895</v>
      </c>
      <c r="D469" s="29">
        <v>5.19</v>
      </c>
      <c r="E469" s="5"/>
      <c r="F469" s="5"/>
    </row>
    <row r="470" spans="1:6">
      <c r="A470" s="5"/>
      <c r="B470" s="5"/>
      <c r="C470" s="5" t="s">
        <v>897</v>
      </c>
      <c r="D470" s="29">
        <v>5.19</v>
      </c>
      <c r="E470" s="5"/>
      <c r="F470" s="5"/>
    </row>
    <row r="471" spans="1:6">
      <c r="A471" s="5"/>
      <c r="B471" s="5"/>
      <c r="C471" s="5" t="s">
        <v>900</v>
      </c>
      <c r="D471" s="29">
        <v>5.19</v>
      </c>
      <c r="E471" s="5"/>
      <c r="F471" s="5"/>
    </row>
    <row r="472" spans="1:6">
      <c r="A472" s="5"/>
      <c r="B472" s="5"/>
      <c r="C472" s="5" t="s">
        <v>905</v>
      </c>
      <c r="D472" s="29">
        <v>5.19</v>
      </c>
      <c r="E472" s="5"/>
      <c r="F472" s="5"/>
    </row>
    <row r="473" spans="1:6">
      <c r="A473" s="5"/>
      <c r="B473" s="5"/>
      <c r="C473" s="5" t="s">
        <v>903</v>
      </c>
      <c r="D473" s="29">
        <v>5.19</v>
      </c>
      <c r="E473" s="5"/>
      <c r="F473" s="5"/>
    </row>
    <row r="474" spans="1:6">
      <c r="A474" s="5"/>
      <c r="B474" s="5"/>
      <c r="C474" s="5" t="s">
        <v>904</v>
      </c>
      <c r="D474" s="29">
        <v>5.19</v>
      </c>
      <c r="E474" s="5"/>
      <c r="F474" s="5"/>
    </row>
    <row r="475" spans="1:6">
      <c r="A475" s="5"/>
      <c r="B475" s="5"/>
      <c r="C475" s="5" t="s">
        <v>1055</v>
      </c>
      <c r="D475" s="29">
        <v>5.19</v>
      </c>
      <c r="E475" s="5"/>
      <c r="F475" s="5"/>
    </row>
    <row r="476" spans="1:6">
      <c r="A476" s="5"/>
      <c r="B476" s="5"/>
      <c r="C476" s="5" t="s">
        <v>907</v>
      </c>
      <c r="D476" s="29">
        <v>5.19</v>
      </c>
      <c r="E476" s="5"/>
      <c r="F476" s="5"/>
    </row>
    <row r="477" spans="1:6">
      <c r="A477" s="5"/>
      <c r="B477" s="5"/>
      <c r="C477" s="5" t="s">
        <v>901</v>
      </c>
      <c r="D477" s="29">
        <v>5.19</v>
      </c>
      <c r="E477" s="5"/>
      <c r="F477" s="5"/>
    </row>
    <row r="478" spans="1:6">
      <c r="A478" s="5"/>
      <c r="B478" s="5"/>
      <c r="C478" s="5" t="s">
        <v>1056</v>
      </c>
      <c r="D478" s="29">
        <v>5.19</v>
      </c>
      <c r="E478" s="5"/>
      <c r="F478" s="5"/>
    </row>
    <row r="479" spans="1:6">
      <c r="A479" s="5"/>
      <c r="B479" s="5"/>
      <c r="C479" s="5" t="s">
        <v>899</v>
      </c>
      <c r="D479" s="29">
        <v>5.19</v>
      </c>
      <c r="E479" s="5"/>
      <c r="F479" s="5"/>
    </row>
    <row r="480" spans="1:6">
      <c r="A480" s="5"/>
      <c r="B480" s="5" t="s">
        <v>598</v>
      </c>
      <c r="C480" s="5" t="s">
        <v>1057</v>
      </c>
      <c r="D480" s="29">
        <v>5.19</v>
      </c>
      <c r="E480" s="5"/>
      <c r="F480" s="5"/>
    </row>
    <row r="481" spans="1:6">
      <c r="A481" s="5"/>
      <c r="B481" s="5"/>
      <c r="C481" s="5" t="s">
        <v>1058</v>
      </c>
      <c r="D481" s="29">
        <v>5.19</v>
      </c>
      <c r="E481" s="5"/>
      <c r="F481" s="5"/>
    </row>
    <row r="482" spans="1:6">
      <c r="A482" s="5"/>
      <c r="B482" s="5"/>
      <c r="C482" s="5" t="s">
        <v>955</v>
      </c>
      <c r="D482" s="29">
        <v>5.19</v>
      </c>
      <c r="E482" s="5"/>
      <c r="F482" s="5"/>
    </row>
    <row r="483" spans="1:6">
      <c r="A483" s="5"/>
      <c r="B483" s="5"/>
      <c r="C483" s="5" t="s">
        <v>942</v>
      </c>
      <c r="D483" s="29">
        <v>5.19</v>
      </c>
      <c r="E483" s="5"/>
      <c r="F483" s="5"/>
    </row>
    <row r="484" spans="1:6">
      <c r="A484" s="5"/>
      <c r="B484" s="5"/>
      <c r="C484" s="5" t="s">
        <v>1059</v>
      </c>
      <c r="D484" s="29">
        <v>5.19</v>
      </c>
      <c r="E484" s="5"/>
      <c r="F484" s="5"/>
    </row>
    <row r="485" spans="1:6">
      <c r="A485" s="5"/>
      <c r="B485" s="5"/>
      <c r="C485" s="5" t="s">
        <v>1060</v>
      </c>
      <c r="D485" s="29">
        <v>5.19</v>
      </c>
      <c r="E485" s="5"/>
      <c r="F485" s="5"/>
    </row>
    <row r="486" spans="1:6">
      <c r="A486" s="5"/>
      <c r="B486" s="5"/>
      <c r="C486" s="5" t="s">
        <v>943</v>
      </c>
      <c r="D486" s="29">
        <v>5.19</v>
      </c>
      <c r="E486" s="5"/>
      <c r="F486" s="5"/>
    </row>
    <row r="487" spans="1:6">
      <c r="A487" s="5"/>
      <c r="B487" s="5"/>
      <c r="C487" s="5" t="s">
        <v>1061</v>
      </c>
      <c r="D487" s="29">
        <v>5.19</v>
      </c>
      <c r="E487" s="5"/>
      <c r="F487" s="5"/>
    </row>
    <row r="488" spans="1:6">
      <c r="A488" s="5"/>
      <c r="B488" s="5"/>
      <c r="C488" s="5" t="s">
        <v>1062</v>
      </c>
      <c r="D488" s="29">
        <v>5.19</v>
      </c>
      <c r="E488" s="5"/>
      <c r="F488" s="5"/>
    </row>
    <row r="489" spans="1:6">
      <c r="A489" s="5"/>
      <c r="B489" s="5"/>
      <c r="C489" s="5" t="s">
        <v>1063</v>
      </c>
      <c r="D489" s="29">
        <v>5.19</v>
      </c>
      <c r="E489" s="5"/>
      <c r="F489" s="5"/>
    </row>
    <row r="490" spans="1:6">
      <c r="A490" s="5"/>
      <c r="B490" s="5"/>
      <c r="C490" s="5" t="s">
        <v>1064</v>
      </c>
      <c r="D490" s="29">
        <v>5.19</v>
      </c>
      <c r="E490" s="5"/>
      <c r="F490" s="5"/>
    </row>
    <row r="491" spans="1:6">
      <c r="A491" s="5"/>
      <c r="B491" s="5"/>
      <c r="C491" s="5" t="s">
        <v>1065</v>
      </c>
      <c r="D491" s="29">
        <v>5.19</v>
      </c>
      <c r="E491" s="5"/>
      <c r="F491" s="5"/>
    </row>
    <row r="492" spans="1:6">
      <c r="A492" s="5"/>
      <c r="B492" s="5"/>
      <c r="C492" s="5" t="s">
        <v>1066</v>
      </c>
      <c r="D492" s="29">
        <v>5.19</v>
      </c>
      <c r="E492" s="5"/>
      <c r="F492" s="5"/>
    </row>
    <row r="493" spans="1:6">
      <c r="A493" s="5"/>
      <c r="B493" s="5"/>
      <c r="C493" s="5" t="s">
        <v>945</v>
      </c>
      <c r="D493" s="29">
        <v>5.19</v>
      </c>
      <c r="E493" s="5"/>
      <c r="F493" s="5"/>
    </row>
    <row r="494" spans="1:6">
      <c r="A494" s="5"/>
      <c r="B494" s="5"/>
      <c r="C494" s="5" t="s">
        <v>1067</v>
      </c>
      <c r="D494" s="29">
        <v>5.19</v>
      </c>
      <c r="E494" s="5"/>
      <c r="F494" s="5"/>
    </row>
    <row r="495" spans="1:6">
      <c r="A495" s="5"/>
      <c r="B495" s="5"/>
      <c r="C495" s="5" t="s">
        <v>1068</v>
      </c>
      <c r="D495" s="29">
        <v>5.19</v>
      </c>
      <c r="E495" s="5"/>
      <c r="F495" s="5"/>
    </row>
    <row r="496" spans="1:6">
      <c r="A496" s="5"/>
      <c r="B496" s="5"/>
      <c r="C496" s="5" t="s">
        <v>946</v>
      </c>
      <c r="D496" s="29">
        <v>5.19</v>
      </c>
      <c r="E496" s="5"/>
      <c r="F496" s="5"/>
    </row>
    <row r="497" spans="1:6">
      <c r="A497" s="5"/>
      <c r="B497" s="5"/>
      <c r="C497" s="5" t="s">
        <v>947</v>
      </c>
      <c r="D497" s="29">
        <v>5.19</v>
      </c>
      <c r="E497" s="5"/>
      <c r="F497" s="5"/>
    </row>
    <row r="498" spans="1:6">
      <c r="A498" s="5"/>
      <c r="B498" s="5"/>
      <c r="C498" s="5" t="s">
        <v>1069</v>
      </c>
      <c r="D498" s="29">
        <v>5.19</v>
      </c>
      <c r="E498" s="5"/>
      <c r="F498" s="5"/>
    </row>
    <row r="499" spans="1:6">
      <c r="A499" s="5"/>
      <c r="B499" s="5"/>
      <c r="C499" s="5" t="s">
        <v>1070</v>
      </c>
      <c r="D499" s="29">
        <v>5.19</v>
      </c>
      <c r="E499" s="5"/>
      <c r="F499" s="5"/>
    </row>
    <row r="500" spans="1:6">
      <c r="A500" s="5"/>
      <c r="B500" s="5"/>
      <c r="C500" s="5" t="s">
        <v>1071</v>
      </c>
      <c r="D500" s="29">
        <v>5.19</v>
      </c>
      <c r="E500" s="5"/>
      <c r="F500" s="5"/>
    </row>
    <row r="501" spans="1:6">
      <c r="A501" s="5"/>
      <c r="B501" s="5"/>
      <c r="C501" s="5" t="s">
        <v>1072</v>
      </c>
      <c r="D501" s="29">
        <v>5.19</v>
      </c>
      <c r="E501" s="5"/>
      <c r="F501" s="5"/>
    </row>
    <row r="502" spans="1:6">
      <c r="A502" s="5"/>
      <c r="B502" s="5"/>
      <c r="C502" s="5" t="s">
        <v>956</v>
      </c>
      <c r="D502" s="29">
        <v>5.19</v>
      </c>
      <c r="E502" s="5"/>
      <c r="F502" s="5"/>
    </row>
    <row r="503" spans="1:6">
      <c r="A503" s="5"/>
      <c r="B503" s="5"/>
      <c r="C503" s="5" t="s">
        <v>1073</v>
      </c>
      <c r="D503" s="29">
        <v>5.19</v>
      </c>
      <c r="E503" s="5"/>
      <c r="F503" s="5"/>
    </row>
    <row r="504" spans="1:6">
      <c r="A504" s="5"/>
      <c r="B504" s="5"/>
      <c r="C504" s="5" t="s">
        <v>1074</v>
      </c>
      <c r="D504" s="29">
        <v>5.19</v>
      </c>
      <c r="E504" s="5"/>
      <c r="F504" s="5"/>
    </row>
    <row r="505" spans="1:6">
      <c r="A505" s="5"/>
      <c r="B505" s="5"/>
      <c r="C505" s="5" t="s">
        <v>1075</v>
      </c>
      <c r="D505" s="29">
        <v>5.19</v>
      </c>
      <c r="E505" s="5"/>
      <c r="F505" s="5"/>
    </row>
    <row r="506" spans="1:6">
      <c r="A506" s="5"/>
      <c r="B506" s="5"/>
      <c r="C506" s="5" t="s">
        <v>950</v>
      </c>
      <c r="D506" s="29">
        <v>5.19</v>
      </c>
      <c r="E506" s="5"/>
      <c r="F506" s="5"/>
    </row>
    <row r="507" spans="1:6">
      <c r="A507" s="5"/>
      <c r="B507" s="5"/>
      <c r="C507" s="5" t="s">
        <v>1076</v>
      </c>
      <c r="D507" s="29">
        <v>5.19</v>
      </c>
      <c r="E507" s="5"/>
      <c r="F507" s="5"/>
    </row>
    <row r="508" spans="1:6">
      <c r="A508" s="5"/>
      <c r="B508" s="5"/>
      <c r="C508" s="5" t="s">
        <v>1077</v>
      </c>
      <c r="D508" s="29">
        <v>5.19</v>
      </c>
      <c r="E508" s="5"/>
      <c r="F508" s="5"/>
    </row>
    <row r="509" spans="1:6">
      <c r="A509" s="5"/>
      <c r="B509" s="5"/>
      <c r="C509" s="5" t="s">
        <v>951</v>
      </c>
      <c r="D509" s="29">
        <v>5.19</v>
      </c>
      <c r="E509" s="5"/>
      <c r="F509" s="5"/>
    </row>
    <row r="510" spans="1:6">
      <c r="A510" s="5"/>
      <c r="B510" s="5"/>
      <c r="C510" s="5" t="s">
        <v>958</v>
      </c>
      <c r="D510" s="29">
        <v>5.19</v>
      </c>
      <c r="E510" s="5"/>
      <c r="F510" s="5"/>
    </row>
    <row r="511" spans="1:6">
      <c r="A511" s="5"/>
      <c r="B511" s="5"/>
      <c r="C511" s="5" t="s">
        <v>1078</v>
      </c>
      <c r="D511" s="29">
        <v>5.19</v>
      </c>
      <c r="E511" s="5"/>
      <c r="F511" s="5"/>
    </row>
    <row r="512" spans="1:6">
      <c r="A512" s="5"/>
      <c r="B512" s="5"/>
      <c r="C512" s="5" t="s">
        <v>952</v>
      </c>
      <c r="D512" s="29">
        <v>5.19</v>
      </c>
      <c r="E512" s="5"/>
      <c r="F512" s="5"/>
    </row>
    <row r="513" spans="1:6">
      <c r="A513" s="5"/>
      <c r="B513" s="5"/>
      <c r="C513" s="5" t="s">
        <v>954</v>
      </c>
      <c r="D513" s="29">
        <v>5.19</v>
      </c>
      <c r="E513" s="5"/>
      <c r="F513" s="5"/>
    </row>
    <row r="514" spans="1:6">
      <c r="A514" s="5"/>
      <c r="B514" s="5"/>
      <c r="C514" s="5" t="s">
        <v>1079</v>
      </c>
      <c r="D514" s="29">
        <v>5.19</v>
      </c>
      <c r="E514" s="5"/>
      <c r="F514" s="5"/>
    </row>
    <row r="515" spans="1:6">
      <c r="A515" s="5"/>
      <c r="B515" s="5"/>
      <c r="C515" s="5" t="s">
        <v>957</v>
      </c>
      <c r="D515" s="29">
        <v>5.19</v>
      </c>
      <c r="E515" s="5"/>
      <c r="F515" s="5"/>
    </row>
    <row r="516" spans="1:6">
      <c r="A516" s="5"/>
      <c r="B516" s="5"/>
      <c r="C516" s="5" t="s">
        <v>1080</v>
      </c>
      <c r="D516" s="29">
        <v>5.19</v>
      </c>
      <c r="E516" s="5"/>
      <c r="F516" s="5"/>
    </row>
    <row r="517" spans="1:6">
      <c r="A517" s="5"/>
      <c r="B517" s="5" t="s">
        <v>600</v>
      </c>
      <c r="C517" s="5" t="s">
        <v>982</v>
      </c>
      <c r="D517" s="29">
        <v>5.19</v>
      </c>
      <c r="E517" s="5"/>
      <c r="F517" s="5"/>
    </row>
    <row r="518" spans="1:6">
      <c r="A518" s="5"/>
      <c r="B518" s="5"/>
      <c r="C518" s="5" t="s">
        <v>980</v>
      </c>
      <c r="D518" s="29">
        <v>5.19</v>
      </c>
      <c r="E518" s="5"/>
      <c r="F518" s="5"/>
    </row>
    <row r="519" spans="1:6">
      <c r="A519" s="5"/>
      <c r="B519" s="5"/>
      <c r="C519" s="5" t="s">
        <v>967</v>
      </c>
      <c r="D519" s="29">
        <v>5.19</v>
      </c>
      <c r="E519" s="5"/>
      <c r="F519" s="5"/>
    </row>
    <row r="520" spans="1:6">
      <c r="A520" s="5"/>
      <c r="B520" s="5"/>
      <c r="C520" s="5" t="s">
        <v>876</v>
      </c>
      <c r="D520" s="29">
        <v>5.19</v>
      </c>
      <c r="E520" s="5"/>
      <c r="F520" s="5"/>
    </row>
    <row r="521" spans="1:6">
      <c r="A521" s="5"/>
      <c r="B521" s="5"/>
      <c r="C521" s="5" t="s">
        <v>971</v>
      </c>
      <c r="D521" s="29">
        <v>5.19</v>
      </c>
      <c r="E521" s="5"/>
      <c r="F521" s="5"/>
    </row>
    <row r="522" spans="1:6">
      <c r="A522" s="5"/>
      <c r="B522" s="5"/>
      <c r="C522" s="5" t="s">
        <v>965</v>
      </c>
      <c r="D522" s="29">
        <v>5.19</v>
      </c>
      <c r="E522" s="5"/>
      <c r="F522" s="5"/>
    </row>
    <row r="523" spans="1:6">
      <c r="A523" s="5"/>
      <c r="B523" s="5"/>
      <c r="C523" s="5" t="s">
        <v>1081</v>
      </c>
      <c r="D523" s="29">
        <v>5.19</v>
      </c>
      <c r="E523" s="5"/>
      <c r="F523" s="5"/>
    </row>
    <row r="524" spans="1:6">
      <c r="A524" s="5"/>
      <c r="B524" s="5"/>
      <c r="C524" s="5" t="s">
        <v>966</v>
      </c>
      <c r="D524" s="29">
        <v>5.19</v>
      </c>
      <c r="E524" s="5"/>
      <c r="F524" s="5"/>
    </row>
    <row r="525" spans="1:6">
      <c r="A525" s="5"/>
      <c r="B525" s="5"/>
      <c r="C525" s="5" t="s">
        <v>970</v>
      </c>
      <c r="D525" s="29">
        <v>5.19</v>
      </c>
      <c r="E525" s="5"/>
      <c r="F525" s="5"/>
    </row>
    <row r="526" spans="1:6">
      <c r="A526" s="5"/>
      <c r="B526" s="5"/>
      <c r="C526" s="5" t="s">
        <v>1082</v>
      </c>
      <c r="D526" s="29">
        <v>5.19</v>
      </c>
      <c r="E526" s="5"/>
      <c r="F526" s="5"/>
    </row>
    <row r="527" spans="1:6">
      <c r="A527" s="5"/>
      <c r="B527" s="5"/>
      <c r="C527" s="5" t="s">
        <v>973</v>
      </c>
      <c r="D527" s="29">
        <v>5.19</v>
      </c>
      <c r="E527" s="5"/>
      <c r="F527" s="5"/>
    </row>
    <row r="528" spans="1:6">
      <c r="A528" s="5"/>
      <c r="B528" s="5"/>
      <c r="C528" s="5" t="s">
        <v>983</v>
      </c>
      <c r="D528" s="29">
        <v>5.19</v>
      </c>
      <c r="E528" s="5"/>
      <c r="F528" s="5"/>
    </row>
    <row r="529" spans="1:6">
      <c r="A529" s="5"/>
      <c r="B529" s="5"/>
      <c r="C529" s="5" t="s">
        <v>1083</v>
      </c>
      <c r="D529" s="29">
        <v>5.19</v>
      </c>
      <c r="E529" s="5"/>
      <c r="F529" s="5"/>
    </row>
    <row r="530" spans="1:6">
      <c r="A530" s="5"/>
      <c r="B530" s="5"/>
      <c r="C530" s="5" t="s">
        <v>974</v>
      </c>
      <c r="D530" s="29">
        <v>5.19</v>
      </c>
      <c r="E530" s="5"/>
      <c r="F530" s="5"/>
    </row>
    <row r="531" spans="1:6">
      <c r="A531" s="5"/>
      <c r="B531" s="5"/>
      <c r="C531" s="5" t="s">
        <v>1084</v>
      </c>
      <c r="D531" s="29">
        <v>5.19</v>
      </c>
      <c r="E531" s="5"/>
      <c r="F531" s="5"/>
    </row>
    <row r="532" spans="1:6">
      <c r="A532" s="5"/>
      <c r="B532" s="5"/>
      <c r="C532" s="5" t="s">
        <v>1085</v>
      </c>
      <c r="D532" s="29">
        <v>5.19</v>
      </c>
      <c r="E532" s="5"/>
      <c r="F532" s="5"/>
    </row>
    <row r="533" spans="1:6">
      <c r="A533" s="5"/>
      <c r="B533" s="5"/>
      <c r="C533" s="5" t="s">
        <v>962</v>
      </c>
      <c r="D533" s="29">
        <v>5.19</v>
      </c>
      <c r="E533" s="5"/>
      <c r="F533" s="5"/>
    </row>
    <row r="534" spans="1:6">
      <c r="A534" s="5"/>
      <c r="B534" s="5"/>
      <c r="C534" s="5" t="s">
        <v>1086</v>
      </c>
      <c r="D534" s="29">
        <v>5.19</v>
      </c>
      <c r="E534" s="5"/>
      <c r="F534" s="5"/>
    </row>
    <row r="535" spans="1:6">
      <c r="A535" s="5"/>
      <c r="B535" s="5"/>
      <c r="C535" s="5" t="s">
        <v>1087</v>
      </c>
      <c r="D535" s="29">
        <v>5.19</v>
      </c>
      <c r="E535" s="5"/>
      <c r="F535" s="5"/>
    </row>
    <row r="536" spans="1:6">
      <c r="A536" s="5"/>
      <c r="B536" s="5"/>
      <c r="C536" s="5" t="s">
        <v>979</v>
      </c>
      <c r="D536" s="29">
        <v>5.19</v>
      </c>
      <c r="E536" s="5"/>
      <c r="F536" s="5"/>
    </row>
    <row r="537" spans="1:6">
      <c r="A537" s="5"/>
      <c r="B537" s="5"/>
      <c r="C537" s="5" t="s">
        <v>1088</v>
      </c>
      <c r="D537" s="29">
        <v>5.19</v>
      </c>
      <c r="E537" s="5"/>
      <c r="F537" s="5"/>
    </row>
    <row r="538" spans="1:6">
      <c r="A538" s="5"/>
      <c r="B538" s="5" t="s">
        <v>912</v>
      </c>
      <c r="C538" s="5" t="s">
        <v>913</v>
      </c>
      <c r="D538" s="29">
        <v>5.19</v>
      </c>
      <c r="E538" s="5"/>
      <c r="F538" s="5"/>
    </row>
    <row r="539" spans="1:6">
      <c r="A539" s="5"/>
      <c r="B539" s="5"/>
      <c r="C539" s="5" t="s">
        <v>914</v>
      </c>
      <c r="D539" s="29">
        <v>5.19</v>
      </c>
      <c r="E539" s="5"/>
      <c r="F539" s="5"/>
    </row>
    <row r="540" spans="1:6">
      <c r="A540" s="5"/>
      <c r="B540" s="5"/>
      <c r="C540" s="5" t="s">
        <v>915</v>
      </c>
      <c r="D540" s="29">
        <v>5.19</v>
      </c>
      <c r="E540" s="5"/>
      <c r="F540" s="5"/>
    </row>
    <row r="541" spans="1:6">
      <c r="A541" s="5"/>
      <c r="B541" s="5"/>
      <c r="C541" s="5" t="s">
        <v>916</v>
      </c>
      <c r="D541" s="29">
        <v>5.19</v>
      </c>
      <c r="E541" s="5"/>
      <c r="F541" s="5"/>
    </row>
    <row r="542" spans="1:6">
      <c r="A542" s="5"/>
      <c r="B542" s="5"/>
      <c r="C542" s="5" t="s">
        <v>940</v>
      </c>
      <c r="D542" s="29">
        <v>5.19</v>
      </c>
      <c r="E542" s="5"/>
      <c r="F542" s="5"/>
    </row>
    <row r="543" spans="1:6">
      <c r="A543" s="5"/>
      <c r="B543" s="5"/>
      <c r="C543" s="5" t="s">
        <v>917</v>
      </c>
      <c r="D543" s="29">
        <v>5.19</v>
      </c>
      <c r="E543" s="5"/>
      <c r="F543" s="5"/>
    </row>
    <row r="544" spans="1:6">
      <c r="A544" s="5"/>
      <c r="B544" s="5"/>
      <c r="C544" s="5" t="s">
        <v>918</v>
      </c>
      <c r="D544" s="29">
        <v>5.19</v>
      </c>
      <c r="E544" s="5"/>
      <c r="F544" s="5"/>
    </row>
    <row r="545" spans="1:6">
      <c r="A545" s="5"/>
      <c r="B545" s="5"/>
      <c r="C545" s="5" t="s">
        <v>919</v>
      </c>
      <c r="D545" s="29">
        <v>5.19</v>
      </c>
      <c r="E545" s="5"/>
      <c r="F545" s="5"/>
    </row>
    <row r="546" spans="1:6">
      <c r="A546" s="5"/>
      <c r="B546" s="5"/>
      <c r="C546" s="5" t="s">
        <v>920</v>
      </c>
      <c r="D546" s="29">
        <v>5.19</v>
      </c>
      <c r="E546" s="5"/>
      <c r="F546" s="5"/>
    </row>
    <row r="547" spans="1:6">
      <c r="A547" s="5"/>
      <c r="B547" s="5"/>
      <c r="C547" s="5" t="s">
        <v>921</v>
      </c>
      <c r="D547" s="29">
        <v>5.19</v>
      </c>
      <c r="E547" s="5"/>
      <c r="F547" s="5"/>
    </row>
    <row r="548" spans="1:6">
      <c r="A548" s="5"/>
      <c r="B548" s="5"/>
      <c r="C548" s="5" t="s">
        <v>922</v>
      </c>
      <c r="D548" s="29">
        <v>5.19</v>
      </c>
      <c r="E548" s="5"/>
      <c r="F548" s="5"/>
    </row>
    <row r="549" spans="1:6">
      <c r="A549" s="5"/>
      <c r="B549" s="5"/>
      <c r="C549" s="5" t="s">
        <v>923</v>
      </c>
      <c r="D549" s="29">
        <v>5.19</v>
      </c>
      <c r="E549" s="5"/>
      <c r="F549" s="5"/>
    </row>
    <row r="550" spans="1:6">
      <c r="A550" s="5"/>
      <c r="B550" s="5"/>
      <c r="C550" s="5" t="s">
        <v>924</v>
      </c>
      <c r="D550" s="29">
        <v>5.19</v>
      </c>
      <c r="E550" s="5"/>
      <c r="F550" s="5"/>
    </row>
    <row r="551" spans="1:6">
      <c r="A551" s="5"/>
      <c r="B551" s="5"/>
      <c r="C551" s="5" t="s">
        <v>925</v>
      </c>
      <c r="D551" s="29">
        <v>5.19</v>
      </c>
      <c r="E551" s="5"/>
      <c r="F551" s="5"/>
    </row>
    <row r="552" spans="1:6">
      <c r="A552" s="5"/>
      <c r="B552" s="5"/>
      <c r="C552" s="5" t="s">
        <v>926</v>
      </c>
      <c r="D552" s="29">
        <v>5.19</v>
      </c>
      <c r="E552" s="5"/>
      <c r="F552" s="5"/>
    </row>
    <row r="553" spans="1:6">
      <c r="A553" s="5"/>
      <c r="B553" s="5"/>
      <c r="C553" s="5" t="s">
        <v>927</v>
      </c>
      <c r="D553" s="29">
        <v>5.19</v>
      </c>
      <c r="E553" s="5"/>
      <c r="F553" s="5"/>
    </row>
    <row r="554" spans="1:6">
      <c r="A554" s="5"/>
      <c r="B554" s="5"/>
      <c r="C554" s="5" t="s">
        <v>928</v>
      </c>
      <c r="D554" s="29">
        <v>5.19</v>
      </c>
      <c r="E554" s="5"/>
      <c r="F554" s="5"/>
    </row>
    <row r="555" spans="1:6">
      <c r="A555" s="5"/>
      <c r="B555" s="5"/>
      <c r="C555" s="5" t="s">
        <v>929</v>
      </c>
      <c r="D555" s="29">
        <v>5.19</v>
      </c>
      <c r="E555" s="5"/>
      <c r="F555" s="5"/>
    </row>
    <row r="556" spans="1:6">
      <c r="A556" s="5"/>
      <c r="B556" s="5"/>
      <c r="C556" s="5" t="s">
        <v>930</v>
      </c>
      <c r="D556" s="29">
        <v>5.19</v>
      </c>
      <c r="E556" s="5"/>
      <c r="F556" s="5"/>
    </row>
    <row r="557" spans="1:6">
      <c r="A557" s="5"/>
      <c r="B557" s="5"/>
      <c r="C557" s="5" t="s">
        <v>931</v>
      </c>
      <c r="D557" s="29">
        <v>5.19</v>
      </c>
      <c r="E557" s="5"/>
      <c r="F557" s="5"/>
    </row>
    <row r="558" spans="1:6">
      <c r="A558" s="5"/>
      <c r="B558" s="5"/>
      <c r="C558" s="5" t="s">
        <v>932</v>
      </c>
      <c r="D558" s="29">
        <v>5.19</v>
      </c>
      <c r="E558" s="5"/>
      <c r="F558" s="5"/>
    </row>
    <row r="559" spans="1:6">
      <c r="A559" s="5"/>
      <c r="B559" s="5"/>
      <c r="C559" s="5" t="s">
        <v>933</v>
      </c>
      <c r="D559" s="29">
        <v>5.19</v>
      </c>
      <c r="E559" s="5"/>
      <c r="F559" s="5"/>
    </row>
    <row r="560" spans="1:6">
      <c r="A560" s="5"/>
      <c r="B560" s="5"/>
      <c r="C560" s="5" t="s">
        <v>934</v>
      </c>
      <c r="D560" s="29">
        <v>5.19</v>
      </c>
      <c r="E560" s="5"/>
      <c r="F560" s="5"/>
    </row>
    <row r="561" spans="1:6">
      <c r="A561" s="5"/>
      <c r="B561" s="5"/>
      <c r="C561" s="5" t="s">
        <v>935</v>
      </c>
      <c r="D561" s="29">
        <v>5.19</v>
      </c>
      <c r="E561" s="5"/>
      <c r="F561" s="5"/>
    </row>
    <row r="562" spans="1:6">
      <c r="A562" s="5"/>
      <c r="B562" s="5"/>
      <c r="C562" s="5" t="s">
        <v>936</v>
      </c>
      <c r="D562" s="29">
        <v>5.19</v>
      </c>
      <c r="E562" s="5"/>
      <c r="F562" s="5"/>
    </row>
    <row r="563" spans="1:6">
      <c r="A563" s="5"/>
      <c r="B563" s="5"/>
      <c r="C563" s="5" t="s">
        <v>937</v>
      </c>
      <c r="D563" s="29">
        <v>5.19</v>
      </c>
      <c r="E563" s="5"/>
      <c r="F563" s="5"/>
    </row>
    <row r="564" spans="1:6">
      <c r="A564" s="5"/>
      <c r="B564" s="5"/>
      <c r="C564" s="5" t="s">
        <v>938</v>
      </c>
      <c r="D564" s="29">
        <v>5.19</v>
      </c>
      <c r="E564" s="5"/>
      <c r="F564" s="5"/>
    </row>
    <row r="565" spans="1:6">
      <c r="A565" s="5"/>
      <c r="B565" s="5"/>
      <c r="C565" s="5" t="s">
        <v>939</v>
      </c>
      <c r="D565" s="29">
        <v>5.19</v>
      </c>
      <c r="E565" s="5"/>
      <c r="F565" s="5"/>
    </row>
    <row r="566" spans="1:6">
      <c r="A566" s="5"/>
      <c r="B566" s="5" t="s">
        <v>601</v>
      </c>
      <c r="C566" s="5" t="s">
        <v>985</v>
      </c>
      <c r="D566" s="29">
        <v>5.19</v>
      </c>
      <c r="E566" s="5"/>
      <c r="F566" s="5"/>
    </row>
    <row r="567" spans="1:6">
      <c r="A567" s="5"/>
      <c r="B567" s="5"/>
      <c r="C567" s="5" t="s">
        <v>986</v>
      </c>
      <c r="D567" s="29">
        <v>5.19</v>
      </c>
      <c r="E567" s="5"/>
      <c r="F567" s="5"/>
    </row>
    <row r="568" spans="1:6">
      <c r="A568" s="5"/>
      <c r="B568" s="5"/>
      <c r="C568" s="5" t="s">
        <v>1089</v>
      </c>
      <c r="D568" s="29">
        <v>5.19</v>
      </c>
      <c r="E568" s="5"/>
      <c r="F568" s="5"/>
    </row>
    <row r="569" spans="1:6">
      <c r="A569" s="5"/>
      <c r="B569" s="5"/>
      <c r="C569" s="5" t="s">
        <v>1090</v>
      </c>
      <c r="D569" s="29">
        <v>5.19</v>
      </c>
      <c r="E569" s="5"/>
      <c r="F569" s="5"/>
    </row>
    <row r="570" spans="1:6">
      <c r="A570" s="5"/>
      <c r="B570" s="5"/>
      <c r="C570" s="5" t="s">
        <v>1091</v>
      </c>
      <c r="D570" s="29">
        <v>5.19</v>
      </c>
      <c r="E570" s="5"/>
      <c r="F570" s="5"/>
    </row>
    <row r="571" spans="1:6">
      <c r="A571" s="5"/>
      <c r="B571" s="5"/>
      <c r="C571" s="5" t="s">
        <v>989</v>
      </c>
      <c r="D571" s="29">
        <v>5.19</v>
      </c>
      <c r="E571" s="5"/>
      <c r="F571" s="5"/>
    </row>
    <row r="572" spans="1:6">
      <c r="A572" s="5"/>
      <c r="B572" s="5"/>
      <c r="C572" s="5" t="s">
        <v>1092</v>
      </c>
      <c r="D572" s="29">
        <v>5.19</v>
      </c>
      <c r="E572" s="5"/>
      <c r="F572" s="5"/>
    </row>
    <row r="573" spans="1:6">
      <c r="A573" s="5"/>
      <c r="B573" s="5"/>
      <c r="C573" s="5" t="s">
        <v>996</v>
      </c>
      <c r="D573" s="29">
        <v>5.19</v>
      </c>
      <c r="E573" s="5"/>
      <c r="F573" s="5"/>
    </row>
    <row r="574" spans="1:6">
      <c r="A574" s="5"/>
      <c r="B574" s="5"/>
      <c r="C574" s="5" t="s">
        <v>1093</v>
      </c>
      <c r="D574" s="29">
        <v>5.19</v>
      </c>
      <c r="E574" s="5"/>
      <c r="F574" s="5"/>
    </row>
    <row r="575" spans="1:6">
      <c r="A575" s="5"/>
      <c r="B575" s="5"/>
      <c r="C575" s="5" t="s">
        <v>1094</v>
      </c>
      <c r="D575" s="29">
        <v>5.19</v>
      </c>
      <c r="E575" s="5"/>
      <c r="F575" s="5"/>
    </row>
    <row r="576" spans="1:6">
      <c r="A576" s="5"/>
      <c r="B576" s="5"/>
      <c r="C576" s="5" t="s">
        <v>1095</v>
      </c>
      <c r="D576" s="29">
        <v>5.19</v>
      </c>
      <c r="E576" s="5"/>
      <c r="F576" s="5"/>
    </row>
    <row r="577" spans="1:6">
      <c r="A577" s="5"/>
      <c r="B577" s="5"/>
      <c r="C577" s="5" t="s">
        <v>1096</v>
      </c>
      <c r="D577" s="29">
        <v>5.19</v>
      </c>
      <c r="E577" s="5"/>
      <c r="F577" s="5"/>
    </row>
    <row r="578" spans="1:6">
      <c r="A578" s="5"/>
      <c r="B578" s="5"/>
      <c r="C578" s="5" t="s">
        <v>1097</v>
      </c>
      <c r="D578" s="29">
        <v>5.19</v>
      </c>
      <c r="E578" s="5"/>
      <c r="F578" s="5"/>
    </row>
    <row r="579" spans="1:6">
      <c r="A579" s="5"/>
      <c r="B579" s="5"/>
      <c r="C579" s="5" t="s">
        <v>1098</v>
      </c>
      <c r="D579" s="29">
        <v>5.19</v>
      </c>
      <c r="E579" s="5"/>
      <c r="F579" s="5"/>
    </row>
    <row r="580" spans="1:6">
      <c r="A580" s="5"/>
      <c r="B580" s="5"/>
      <c r="C580" s="5" t="s">
        <v>1099</v>
      </c>
      <c r="D580" s="29">
        <v>5.19</v>
      </c>
      <c r="E580" s="5"/>
      <c r="F580" s="5"/>
    </row>
    <row r="581" spans="1:6">
      <c r="A581" s="5"/>
      <c r="B581" s="5"/>
      <c r="C581" s="5" t="s">
        <v>1100</v>
      </c>
      <c r="D581" s="29">
        <v>5.19</v>
      </c>
      <c r="E581" s="5"/>
      <c r="F581" s="5"/>
    </row>
    <row r="582" spans="1:6">
      <c r="A582" s="5"/>
      <c r="B582" s="5"/>
      <c r="C582" s="5" t="s">
        <v>1101</v>
      </c>
      <c r="D582" s="29">
        <v>5.19</v>
      </c>
      <c r="E582" s="5"/>
      <c r="F582" s="5"/>
    </row>
    <row r="583" spans="1:6">
      <c r="A583" s="5"/>
      <c r="B583" s="5"/>
      <c r="C583" s="5" t="s">
        <v>1102</v>
      </c>
      <c r="D583" s="29">
        <v>5.19</v>
      </c>
      <c r="E583" s="5"/>
      <c r="F583" s="5"/>
    </row>
    <row r="584" spans="1:6">
      <c r="A584" s="5"/>
      <c r="B584" s="5"/>
      <c r="C584" s="5" t="s">
        <v>993</v>
      </c>
      <c r="D584" s="29">
        <v>5.19</v>
      </c>
      <c r="E584" s="5"/>
      <c r="F584" s="5"/>
    </row>
    <row r="585" spans="1:6">
      <c r="A585" s="5"/>
      <c r="B585" s="5"/>
      <c r="C585" s="5" t="s">
        <v>998</v>
      </c>
      <c r="D585" s="29">
        <v>5.19</v>
      </c>
      <c r="E585" s="5"/>
      <c r="F585" s="5"/>
    </row>
    <row r="586" spans="1:6">
      <c r="A586" s="5"/>
      <c r="B586" s="5"/>
      <c r="C586" s="5" t="s">
        <v>997</v>
      </c>
      <c r="D586" s="29">
        <v>5.19</v>
      </c>
      <c r="E586" s="5"/>
      <c r="F586" s="5"/>
    </row>
    <row r="587" spans="1:6">
      <c r="A587" s="5"/>
      <c r="B587" s="5" t="s">
        <v>602</v>
      </c>
      <c r="C587" s="5" t="s">
        <v>999</v>
      </c>
      <c r="D587" s="29">
        <v>5.19</v>
      </c>
      <c r="E587" s="5"/>
      <c r="F587" s="5"/>
    </row>
    <row r="588" spans="1:6">
      <c r="A588" s="5"/>
      <c r="B588" s="5"/>
      <c r="C588" s="5" t="s">
        <v>1103</v>
      </c>
      <c r="D588" s="29">
        <v>5.19</v>
      </c>
      <c r="E588" s="5"/>
      <c r="F588" s="5"/>
    </row>
    <row r="589" spans="1:6">
      <c r="A589" s="5"/>
      <c r="B589" s="5"/>
      <c r="C589" s="5" t="s">
        <v>1000</v>
      </c>
      <c r="D589" s="29">
        <v>5.19</v>
      </c>
      <c r="E589" s="5"/>
      <c r="F589" s="5"/>
    </row>
    <row r="590" spans="1:6">
      <c r="A590" s="5"/>
      <c r="B590" s="5"/>
      <c r="C590" s="5" t="s">
        <v>1104</v>
      </c>
      <c r="D590" s="29">
        <v>5.19</v>
      </c>
      <c r="E590" s="5"/>
      <c r="F590" s="5"/>
    </row>
    <row r="591" spans="1:6">
      <c r="A591" s="5"/>
      <c r="B591" s="5"/>
      <c r="C591" s="5" t="s">
        <v>1105</v>
      </c>
      <c r="D591" s="29">
        <v>5.19</v>
      </c>
      <c r="E591" s="5"/>
      <c r="F591" s="5"/>
    </row>
    <row r="592" spans="1:6">
      <c r="A592" s="5"/>
      <c r="B592" s="5"/>
      <c r="C592" s="5" t="s">
        <v>1106</v>
      </c>
      <c r="D592" s="29">
        <v>5.19</v>
      </c>
      <c r="E592" s="5"/>
      <c r="F592" s="5"/>
    </row>
    <row r="593" spans="1:6">
      <c r="A593" s="5"/>
      <c r="B593" s="5"/>
      <c r="C593" s="5" t="s">
        <v>1107</v>
      </c>
      <c r="D593" s="29">
        <v>5.19</v>
      </c>
      <c r="E593" s="5"/>
      <c r="F593" s="5"/>
    </row>
    <row r="594" spans="1:6">
      <c r="A594" s="5"/>
      <c r="B594" s="5"/>
      <c r="C594" s="5" t="s">
        <v>1002</v>
      </c>
      <c r="D594" s="29">
        <v>5.19</v>
      </c>
      <c r="E594" s="5"/>
      <c r="F594" s="5"/>
    </row>
    <row r="595" spans="1:6">
      <c r="A595" s="5"/>
      <c r="B595" s="5"/>
      <c r="C595" s="5" t="s">
        <v>1108</v>
      </c>
      <c r="D595" s="29">
        <v>5.19</v>
      </c>
      <c r="E595" s="5"/>
      <c r="F595" s="5"/>
    </row>
    <row r="596" spans="1:6">
      <c r="A596" s="5"/>
      <c r="B596" s="5"/>
      <c r="C596" s="5" t="s">
        <v>1109</v>
      </c>
      <c r="D596" s="29">
        <v>5.19</v>
      </c>
      <c r="E596" s="5"/>
      <c r="F596" s="5"/>
    </row>
    <row r="597" spans="1:6">
      <c r="A597" s="5"/>
      <c r="B597" s="5"/>
      <c r="C597" s="5" t="s">
        <v>1003</v>
      </c>
      <c r="D597" s="29">
        <v>5.19</v>
      </c>
      <c r="E597" s="5"/>
      <c r="F597" s="5"/>
    </row>
    <row r="598" spans="1:6">
      <c r="A598" s="5"/>
      <c r="B598" s="5"/>
      <c r="C598" s="5" t="s">
        <v>1110</v>
      </c>
      <c r="D598" s="29">
        <v>5.19</v>
      </c>
      <c r="E598" s="5"/>
      <c r="F598" s="5"/>
    </row>
    <row r="599" spans="1:6">
      <c r="A599" s="5"/>
      <c r="B599" s="5"/>
      <c r="C599" s="5" t="s">
        <v>1111</v>
      </c>
      <c r="D599" s="29">
        <v>5.19</v>
      </c>
      <c r="E599" s="5"/>
      <c r="F599" s="5"/>
    </row>
    <row r="600" spans="1:6">
      <c r="A600" s="5"/>
      <c r="B600" s="5"/>
      <c r="C600" s="5" t="s">
        <v>1112</v>
      </c>
      <c r="D600" s="29">
        <v>5.19</v>
      </c>
      <c r="E600" s="5"/>
      <c r="F600" s="5"/>
    </row>
    <row r="601" spans="1:6">
      <c r="A601" s="5"/>
      <c r="B601" s="5"/>
      <c r="C601" s="5" t="s">
        <v>1004</v>
      </c>
      <c r="D601" s="29">
        <v>5.19</v>
      </c>
      <c r="E601" s="5"/>
      <c r="F601" s="5"/>
    </row>
    <row r="602" spans="1:6">
      <c r="A602" s="5"/>
      <c r="B602" s="5"/>
      <c r="C602" s="5" t="s">
        <v>1113</v>
      </c>
      <c r="D602" s="29">
        <v>5.19</v>
      </c>
      <c r="E602" s="5"/>
      <c r="F602" s="5"/>
    </row>
    <row r="603" spans="1:6">
      <c r="A603" s="5"/>
      <c r="B603" s="5"/>
      <c r="C603" s="5" t="s">
        <v>1005</v>
      </c>
      <c r="D603" s="29">
        <v>5.19</v>
      </c>
      <c r="E603" s="5"/>
      <c r="F603" s="5"/>
    </row>
    <row r="604" spans="1:6">
      <c r="A604" s="5"/>
      <c r="B604" s="5"/>
      <c r="C604" s="5" t="s">
        <v>1006</v>
      </c>
      <c r="D604" s="29">
        <v>5.19</v>
      </c>
      <c r="E604" s="5"/>
      <c r="F604" s="5"/>
    </row>
    <row r="605" spans="1:6">
      <c r="A605" s="5"/>
      <c r="B605" s="5"/>
      <c r="C605" s="5" t="s">
        <v>1007</v>
      </c>
      <c r="D605" s="29">
        <v>5.19</v>
      </c>
      <c r="E605" s="5"/>
      <c r="F605" s="5"/>
    </row>
    <row r="606" spans="1:6">
      <c r="A606" s="5"/>
      <c r="B606" s="5"/>
      <c r="C606" s="5" t="s">
        <v>1114</v>
      </c>
      <c r="D606" s="29">
        <v>5.19</v>
      </c>
      <c r="E606" s="5"/>
      <c r="F606" s="5"/>
    </row>
    <row r="607" spans="1:6">
      <c r="A607" s="5"/>
      <c r="B607" s="5"/>
      <c r="C607" s="5" t="s">
        <v>1008</v>
      </c>
      <c r="D607" s="29">
        <v>5.19</v>
      </c>
      <c r="E607" s="5"/>
      <c r="F607" s="5"/>
    </row>
    <row r="608" spans="1:6">
      <c r="A608" s="5"/>
      <c r="B608" s="5"/>
      <c r="C608" s="5" t="s">
        <v>1115</v>
      </c>
      <c r="D608" s="29">
        <v>5.19</v>
      </c>
      <c r="E608" s="5"/>
      <c r="F608" s="5"/>
    </row>
    <row r="609" spans="1:6">
      <c r="A609" s="5"/>
      <c r="B609" s="5"/>
      <c r="C609" s="5" t="s">
        <v>1116</v>
      </c>
      <c r="D609" s="29">
        <v>5.19</v>
      </c>
      <c r="E609" s="5"/>
      <c r="F609" s="5"/>
    </row>
    <row r="610" spans="1:6">
      <c r="A610" s="5"/>
      <c r="B610" s="5"/>
      <c r="C610" s="5" t="s">
        <v>1117</v>
      </c>
      <c r="D610" s="29">
        <v>5.19</v>
      </c>
      <c r="E610" s="5"/>
      <c r="F610" s="5"/>
    </row>
    <row r="611" spans="1:6">
      <c r="A611" s="5"/>
      <c r="B611" s="5"/>
      <c r="C611" s="5" t="s">
        <v>1010</v>
      </c>
      <c r="D611" s="29">
        <v>5.19</v>
      </c>
      <c r="E611" s="5"/>
      <c r="F611" s="5"/>
    </row>
    <row r="612" spans="1:6">
      <c r="A612" s="5"/>
      <c r="B612" s="5"/>
      <c r="C612" s="5" t="s">
        <v>1118</v>
      </c>
      <c r="D612" s="29">
        <v>5.19</v>
      </c>
      <c r="E612" s="5"/>
      <c r="F612" s="5"/>
    </row>
    <row r="613" spans="1:6">
      <c r="A613" s="5"/>
      <c r="B613" s="5"/>
      <c r="C613" s="5" t="s">
        <v>1119</v>
      </c>
      <c r="D613" s="29">
        <v>5.19</v>
      </c>
      <c r="E613" s="5"/>
      <c r="F613" s="5"/>
    </row>
    <row r="614" spans="1:6">
      <c r="A614" s="5"/>
      <c r="B614" s="5"/>
      <c r="C614" s="5" t="s">
        <v>1120</v>
      </c>
      <c r="D614" s="29">
        <v>5.19</v>
      </c>
      <c r="E614" s="5"/>
      <c r="F614" s="5"/>
    </row>
    <row r="615" spans="1:6">
      <c r="A615" s="5"/>
      <c r="B615" s="5"/>
      <c r="C615" s="5" t="s">
        <v>1014</v>
      </c>
      <c r="D615" s="29">
        <v>5.19</v>
      </c>
      <c r="E615" s="5"/>
      <c r="F615" s="5"/>
    </row>
    <row r="616" spans="1:6">
      <c r="A616" s="5"/>
      <c r="B616" s="5"/>
      <c r="C616" s="5" t="s">
        <v>1121</v>
      </c>
      <c r="D616" s="29">
        <v>5.19</v>
      </c>
      <c r="E616" s="5"/>
      <c r="F616" s="5"/>
    </row>
    <row r="617" spans="1:6">
      <c r="A617" s="5"/>
      <c r="B617" s="5"/>
      <c r="C617" s="5" t="s">
        <v>1122</v>
      </c>
      <c r="D617" s="29">
        <v>5.19</v>
      </c>
      <c r="E617" s="5"/>
      <c r="F617" s="5"/>
    </row>
    <row r="618" spans="1:6">
      <c r="A618" s="5" t="s">
        <v>6</v>
      </c>
      <c r="B618" s="30" t="s">
        <v>627</v>
      </c>
      <c r="C618" s="30" t="s">
        <v>1123</v>
      </c>
      <c r="D618" s="30" t="s">
        <v>1124</v>
      </c>
      <c r="E618" s="30">
        <v>2</v>
      </c>
      <c r="F618" s="30" t="s">
        <v>739</v>
      </c>
    </row>
    <row r="619" spans="1:6">
      <c r="A619" s="5"/>
      <c r="B619" s="30"/>
      <c r="C619" s="30" t="s">
        <v>1125</v>
      </c>
      <c r="D619" s="30" t="s">
        <v>1124</v>
      </c>
      <c r="E619" s="30">
        <v>2</v>
      </c>
      <c r="F619" s="30" t="s">
        <v>739</v>
      </c>
    </row>
    <row r="620" spans="1:6">
      <c r="A620" s="5"/>
      <c r="B620" s="30"/>
      <c r="C620" s="30" t="s">
        <v>1126</v>
      </c>
      <c r="D620" s="30" t="s">
        <v>1124</v>
      </c>
      <c r="E620" s="30">
        <v>2</v>
      </c>
      <c r="F620" s="30" t="s">
        <v>739</v>
      </c>
    </row>
    <row r="621" spans="1:6">
      <c r="A621" s="5"/>
      <c r="B621" s="30"/>
      <c r="C621" s="30" t="s">
        <v>1127</v>
      </c>
      <c r="D621" s="30" t="s">
        <v>1124</v>
      </c>
      <c r="E621" s="30">
        <v>2</v>
      </c>
      <c r="F621" s="30" t="s">
        <v>739</v>
      </c>
    </row>
    <row r="622" spans="1:6">
      <c r="A622" s="5"/>
      <c r="B622" s="30" t="s">
        <v>428</v>
      </c>
      <c r="C622" s="30" t="s">
        <v>1128</v>
      </c>
      <c r="D622" s="30" t="s">
        <v>1124</v>
      </c>
      <c r="E622" s="30">
        <v>2</v>
      </c>
      <c r="F622" s="30" t="s">
        <v>740</v>
      </c>
    </row>
    <row r="623" spans="1:6">
      <c r="A623" s="5"/>
      <c r="B623" s="30"/>
      <c r="C623" s="30" t="s">
        <v>432</v>
      </c>
      <c r="D623" s="30" t="s">
        <v>1124</v>
      </c>
      <c r="E623" s="30">
        <v>4</v>
      </c>
      <c r="F623" s="30" t="s">
        <v>740</v>
      </c>
    </row>
    <row r="624" spans="1:6">
      <c r="A624" s="5"/>
      <c r="B624" s="30"/>
      <c r="C624" s="30" t="s">
        <v>432</v>
      </c>
      <c r="D624" s="30" t="s">
        <v>87</v>
      </c>
      <c r="E624" s="30"/>
      <c r="F624" s="30" t="s">
        <v>740</v>
      </c>
    </row>
    <row r="625" spans="1:6">
      <c r="A625" s="5"/>
      <c r="B625" s="30"/>
      <c r="C625" s="30" t="s">
        <v>1129</v>
      </c>
      <c r="D625" s="30" t="s">
        <v>1124</v>
      </c>
      <c r="E625" s="30">
        <v>2</v>
      </c>
      <c r="F625" s="30" t="s">
        <v>739</v>
      </c>
    </row>
    <row r="626" spans="1:6">
      <c r="A626" s="5"/>
      <c r="B626" s="30"/>
      <c r="C626" s="30" t="s">
        <v>1130</v>
      </c>
      <c r="D626" s="30" t="s">
        <v>1124</v>
      </c>
      <c r="E626" s="30">
        <v>2</v>
      </c>
      <c r="F626" s="30" t="s">
        <v>739</v>
      </c>
    </row>
    <row r="627" spans="1:6">
      <c r="A627" s="5"/>
      <c r="B627" s="30"/>
      <c r="C627" s="30" t="s">
        <v>1131</v>
      </c>
      <c r="D627" s="30" t="s">
        <v>87</v>
      </c>
      <c r="E627" s="30">
        <v>4</v>
      </c>
      <c r="F627" s="30" t="s">
        <v>740</v>
      </c>
    </row>
    <row r="628" spans="1:6">
      <c r="A628" s="5"/>
      <c r="B628" s="30"/>
      <c r="C628" s="30" t="s">
        <v>1131</v>
      </c>
      <c r="D628" s="30" t="s">
        <v>39</v>
      </c>
      <c r="E628" s="30"/>
      <c r="F628" s="30" t="s">
        <v>739</v>
      </c>
    </row>
    <row r="629" spans="1:6">
      <c r="A629" s="5"/>
      <c r="B629" s="30"/>
      <c r="C629" s="30" t="s">
        <v>1132</v>
      </c>
      <c r="D629" s="30" t="s">
        <v>48</v>
      </c>
      <c r="E629" s="30">
        <v>2</v>
      </c>
      <c r="F629" s="30" t="s">
        <v>739</v>
      </c>
    </row>
    <row r="630" spans="1:6">
      <c r="A630" s="5"/>
      <c r="B630" s="30"/>
      <c r="C630" s="30" t="s">
        <v>1133</v>
      </c>
      <c r="D630" s="30" t="s">
        <v>39</v>
      </c>
      <c r="E630" s="30">
        <v>2</v>
      </c>
      <c r="F630" s="30" t="s">
        <v>740</v>
      </c>
    </row>
    <row r="631" spans="1:6">
      <c r="A631" s="5"/>
      <c r="B631" s="30" t="s">
        <v>629</v>
      </c>
      <c r="C631" s="30" t="s">
        <v>1134</v>
      </c>
      <c r="D631" s="30" t="s">
        <v>1124</v>
      </c>
      <c r="E631" s="30">
        <v>2</v>
      </c>
      <c r="F631" s="30" t="s">
        <v>739</v>
      </c>
    </row>
    <row r="632" spans="1:6">
      <c r="A632" s="5"/>
      <c r="B632" s="30" t="s">
        <v>630</v>
      </c>
      <c r="C632" s="30" t="s">
        <v>1135</v>
      </c>
      <c r="D632" s="30" t="s">
        <v>1124</v>
      </c>
      <c r="E632" s="30">
        <v>6</v>
      </c>
      <c r="F632" s="30" t="s">
        <v>739</v>
      </c>
    </row>
    <row r="633" spans="1:6">
      <c r="A633" s="5"/>
      <c r="B633" s="30"/>
      <c r="C633" s="30" t="s">
        <v>1135</v>
      </c>
      <c r="D633" s="30" t="s">
        <v>87</v>
      </c>
      <c r="E633" s="30"/>
      <c r="F633" s="30" t="s">
        <v>739</v>
      </c>
    </row>
    <row r="634" spans="1:6">
      <c r="A634" s="5"/>
      <c r="B634" s="30"/>
      <c r="C634" s="30" t="s">
        <v>1135</v>
      </c>
      <c r="D634" s="30" t="s">
        <v>48</v>
      </c>
      <c r="E634" s="30"/>
      <c r="F634" s="30" t="s">
        <v>739</v>
      </c>
    </row>
    <row r="635" spans="1:6">
      <c r="A635" s="5"/>
      <c r="B635" s="30"/>
      <c r="C635" s="30" t="s">
        <v>1136</v>
      </c>
      <c r="D635" s="30" t="s">
        <v>87</v>
      </c>
      <c r="E635" s="30">
        <v>2</v>
      </c>
      <c r="F635" s="30" t="s">
        <v>739</v>
      </c>
    </row>
    <row r="636" spans="1:6">
      <c r="A636" s="5"/>
      <c r="B636" s="30" t="s">
        <v>631</v>
      </c>
      <c r="C636" s="30" t="s">
        <v>1137</v>
      </c>
      <c r="D636" s="30" t="s">
        <v>1124</v>
      </c>
      <c r="E636" s="30">
        <v>2</v>
      </c>
      <c r="F636" s="30" t="s">
        <v>739</v>
      </c>
    </row>
    <row r="637" spans="1:6">
      <c r="A637" s="5"/>
      <c r="B637" s="30"/>
      <c r="C637" s="30" t="s">
        <v>1138</v>
      </c>
      <c r="D637" s="30" t="s">
        <v>1124</v>
      </c>
      <c r="E637" s="30">
        <v>2</v>
      </c>
      <c r="F637" s="30" t="s">
        <v>739</v>
      </c>
    </row>
    <row r="638" spans="1:6">
      <c r="A638" s="5"/>
      <c r="B638" s="30"/>
      <c r="C638" s="30" t="s">
        <v>1139</v>
      </c>
      <c r="D638" s="30" t="s">
        <v>1124</v>
      </c>
      <c r="E638" s="30">
        <v>2</v>
      </c>
      <c r="F638" s="30" t="s">
        <v>739</v>
      </c>
    </row>
    <row r="639" spans="1:6">
      <c r="A639" s="5"/>
      <c r="B639" s="30"/>
      <c r="C639" s="30" t="s">
        <v>1140</v>
      </c>
      <c r="D639" s="30" t="s">
        <v>1124</v>
      </c>
      <c r="E639" s="30">
        <v>2</v>
      </c>
      <c r="F639" s="30" t="s">
        <v>740</v>
      </c>
    </row>
    <row r="640" spans="1:6">
      <c r="A640" s="5"/>
      <c r="B640" s="30"/>
      <c r="C640" s="30" t="s">
        <v>1141</v>
      </c>
      <c r="D640" s="30" t="s">
        <v>1124</v>
      </c>
      <c r="E640" s="30">
        <v>2</v>
      </c>
      <c r="F640" s="30" t="s">
        <v>740</v>
      </c>
    </row>
    <row r="641" spans="1:6">
      <c r="A641" s="5"/>
      <c r="B641" s="30"/>
      <c r="C641" s="30" t="s">
        <v>1142</v>
      </c>
      <c r="D641" s="30" t="s">
        <v>1124</v>
      </c>
      <c r="E641" s="30">
        <v>2</v>
      </c>
      <c r="F641" s="30" t="s">
        <v>740</v>
      </c>
    </row>
    <row r="642" spans="1:6">
      <c r="A642" s="5"/>
      <c r="B642" s="30"/>
      <c r="C642" s="30" t="s">
        <v>1143</v>
      </c>
      <c r="D642" s="30" t="s">
        <v>1124</v>
      </c>
      <c r="E642" s="30">
        <v>2</v>
      </c>
      <c r="F642" s="30" t="s">
        <v>740</v>
      </c>
    </row>
    <row r="643" spans="1:6">
      <c r="A643" s="5"/>
      <c r="B643" s="30"/>
      <c r="C643" s="30" t="s">
        <v>1144</v>
      </c>
      <c r="D643" s="30" t="s">
        <v>35</v>
      </c>
      <c r="E643" s="30">
        <v>2</v>
      </c>
      <c r="F643" s="30" t="s">
        <v>740</v>
      </c>
    </row>
    <row r="644" spans="1:6">
      <c r="A644" s="5"/>
      <c r="B644" s="30"/>
      <c r="C644" s="30" t="s">
        <v>1145</v>
      </c>
      <c r="D644" s="30" t="s">
        <v>35</v>
      </c>
      <c r="E644" s="30">
        <v>2</v>
      </c>
      <c r="F644" s="30" t="s">
        <v>740</v>
      </c>
    </row>
    <row r="645" spans="1:6">
      <c r="A645" s="5"/>
      <c r="B645" s="30"/>
      <c r="C645" s="30" t="s">
        <v>1146</v>
      </c>
      <c r="D645" s="30" t="s">
        <v>35</v>
      </c>
      <c r="E645" s="30">
        <v>2</v>
      </c>
      <c r="F645" s="30" t="s">
        <v>740</v>
      </c>
    </row>
    <row r="646" spans="1:6">
      <c r="A646" s="5"/>
      <c r="B646" s="30" t="s">
        <v>632</v>
      </c>
      <c r="C646" s="30" t="s">
        <v>1147</v>
      </c>
      <c r="D646" s="30" t="s">
        <v>1124</v>
      </c>
      <c r="E646" s="30">
        <v>2</v>
      </c>
      <c r="F646" s="30" t="s">
        <v>740</v>
      </c>
    </row>
    <row r="647" spans="1:6">
      <c r="A647" s="5"/>
      <c r="B647" s="30"/>
      <c r="C647" s="30" t="s">
        <v>1148</v>
      </c>
      <c r="D647" s="30" t="s">
        <v>1124</v>
      </c>
      <c r="E647" s="30">
        <v>2</v>
      </c>
      <c r="F647" s="30" t="s">
        <v>740</v>
      </c>
    </row>
    <row r="648" spans="1:6">
      <c r="A648" s="5"/>
      <c r="B648" s="30"/>
      <c r="C648" s="30" t="s">
        <v>1149</v>
      </c>
      <c r="D648" s="30" t="s">
        <v>1124</v>
      </c>
      <c r="E648" s="30">
        <v>2</v>
      </c>
      <c r="F648" s="30" t="s">
        <v>740</v>
      </c>
    </row>
    <row r="649" spans="1:6">
      <c r="A649" s="5"/>
      <c r="B649" s="30"/>
      <c r="C649" s="30" t="s">
        <v>1150</v>
      </c>
      <c r="D649" s="30" t="s">
        <v>1124</v>
      </c>
      <c r="E649" s="30">
        <v>2</v>
      </c>
      <c r="F649" s="30" t="s">
        <v>740</v>
      </c>
    </row>
    <row r="650" spans="1:6">
      <c r="A650" s="5"/>
      <c r="B650" s="30"/>
      <c r="C650" s="30" t="s">
        <v>1151</v>
      </c>
      <c r="D650" s="30" t="s">
        <v>1124</v>
      </c>
      <c r="E650" s="30">
        <v>2</v>
      </c>
      <c r="F650" s="30" t="s">
        <v>740</v>
      </c>
    </row>
    <row r="651" spans="1:6">
      <c r="A651" s="5"/>
      <c r="B651" s="30"/>
      <c r="C651" s="30" t="s">
        <v>1152</v>
      </c>
      <c r="D651" s="30" t="s">
        <v>1124</v>
      </c>
      <c r="E651" s="30">
        <v>2</v>
      </c>
      <c r="F651" s="30" t="s">
        <v>740</v>
      </c>
    </row>
    <row r="652" spans="1:6">
      <c r="A652" s="5"/>
      <c r="B652" s="30"/>
      <c r="C652" s="30" t="s">
        <v>1153</v>
      </c>
      <c r="D652" s="30" t="s">
        <v>1124</v>
      </c>
      <c r="E652" s="30">
        <v>2</v>
      </c>
      <c r="F652" s="30" t="s">
        <v>740</v>
      </c>
    </row>
    <row r="653" spans="1:6">
      <c r="A653" s="5"/>
      <c r="B653" s="30"/>
      <c r="C653" s="30" t="s">
        <v>1154</v>
      </c>
      <c r="D653" s="30" t="s">
        <v>1124</v>
      </c>
      <c r="E653" s="30">
        <v>2</v>
      </c>
      <c r="F653" s="30" t="s">
        <v>740</v>
      </c>
    </row>
    <row r="654" spans="1:6">
      <c r="A654" s="5"/>
      <c r="B654" s="30"/>
      <c r="C654" s="30" t="s">
        <v>1155</v>
      </c>
      <c r="D654" s="30" t="s">
        <v>1124</v>
      </c>
      <c r="E654" s="30">
        <v>2</v>
      </c>
      <c r="F654" s="30" t="s">
        <v>740</v>
      </c>
    </row>
    <row r="655" spans="1:6">
      <c r="A655" s="5"/>
      <c r="B655" s="30"/>
      <c r="C655" s="30" t="s">
        <v>1156</v>
      </c>
      <c r="D655" s="30" t="s">
        <v>1124</v>
      </c>
      <c r="E655" s="30">
        <v>2</v>
      </c>
      <c r="F655" s="30" t="s">
        <v>740</v>
      </c>
    </row>
    <row r="656" spans="1:6">
      <c r="A656" s="5"/>
      <c r="B656" s="30"/>
      <c r="C656" s="30" t="s">
        <v>1157</v>
      </c>
      <c r="D656" s="30" t="s">
        <v>1124</v>
      </c>
      <c r="E656" s="30">
        <v>2</v>
      </c>
      <c r="F656" s="30" t="s">
        <v>740</v>
      </c>
    </row>
    <row r="657" spans="1:6">
      <c r="A657" s="5"/>
      <c r="B657" s="30"/>
      <c r="C657" s="30" t="s">
        <v>1158</v>
      </c>
      <c r="D657" s="30" t="s">
        <v>1124</v>
      </c>
      <c r="E657" s="30">
        <v>2</v>
      </c>
      <c r="F657" s="30" t="s">
        <v>740</v>
      </c>
    </row>
    <row r="658" spans="1:6">
      <c r="A658" s="5"/>
      <c r="B658" s="30"/>
      <c r="C658" s="30" t="s">
        <v>705</v>
      </c>
      <c r="D658" s="30" t="s">
        <v>1124</v>
      </c>
      <c r="E658" s="30">
        <v>2</v>
      </c>
      <c r="F658" s="30" t="s">
        <v>740</v>
      </c>
    </row>
    <row r="659" spans="1:6">
      <c r="A659" s="5"/>
      <c r="B659" s="30"/>
      <c r="C659" s="30" t="s">
        <v>1159</v>
      </c>
      <c r="D659" s="30" t="s">
        <v>1124</v>
      </c>
      <c r="E659" s="30">
        <v>2</v>
      </c>
      <c r="F659" s="30" t="s">
        <v>740</v>
      </c>
    </row>
    <row r="660" spans="1:6">
      <c r="A660" s="5"/>
      <c r="B660" s="30" t="s">
        <v>633</v>
      </c>
      <c r="C660" s="30" t="s">
        <v>1160</v>
      </c>
      <c r="D660" s="30" t="s">
        <v>1124</v>
      </c>
      <c r="E660" s="30">
        <v>2</v>
      </c>
      <c r="F660" s="30" t="s">
        <v>739</v>
      </c>
    </row>
    <row r="661" spans="1:6">
      <c r="A661" s="5"/>
      <c r="B661" s="30"/>
      <c r="C661" s="30" t="s">
        <v>1161</v>
      </c>
      <c r="D661" s="30" t="s">
        <v>1124</v>
      </c>
      <c r="E661" s="30">
        <v>2</v>
      </c>
      <c r="F661" s="30" t="s">
        <v>739</v>
      </c>
    </row>
    <row r="662" spans="1:6">
      <c r="A662" s="5"/>
      <c r="B662" s="30"/>
      <c r="C662" s="30" t="s">
        <v>1162</v>
      </c>
      <c r="D662" s="30" t="s">
        <v>1124</v>
      </c>
      <c r="E662" s="30">
        <v>2</v>
      </c>
      <c r="F662" s="30" t="s">
        <v>739</v>
      </c>
    </row>
    <row r="663" spans="1:6">
      <c r="A663" s="5"/>
      <c r="B663" s="30"/>
      <c r="C663" s="30" t="s">
        <v>1163</v>
      </c>
      <c r="D663" s="30" t="s">
        <v>1124</v>
      </c>
      <c r="E663" s="30">
        <v>4</v>
      </c>
      <c r="F663" s="30" t="s">
        <v>739</v>
      </c>
    </row>
    <row r="664" spans="1:6">
      <c r="A664" s="5"/>
      <c r="B664" s="30"/>
      <c r="C664" s="30" t="s">
        <v>1163</v>
      </c>
      <c r="D664" s="30" t="s">
        <v>39</v>
      </c>
      <c r="E664" s="30"/>
      <c r="F664" s="30" t="s">
        <v>739</v>
      </c>
    </row>
    <row r="665" spans="1:6">
      <c r="A665" s="5"/>
      <c r="B665" s="30"/>
      <c r="C665" s="30" t="s">
        <v>1164</v>
      </c>
      <c r="D665" s="30" t="s">
        <v>1124</v>
      </c>
      <c r="E665" s="30">
        <v>4</v>
      </c>
      <c r="F665" s="30" t="s">
        <v>740</v>
      </c>
    </row>
    <row r="666" spans="1:6">
      <c r="A666" s="5"/>
      <c r="B666" s="30"/>
      <c r="C666" s="30" t="s">
        <v>1164</v>
      </c>
      <c r="D666" s="30" t="s">
        <v>39</v>
      </c>
      <c r="E666" s="30"/>
      <c r="F666" s="30" t="s">
        <v>740</v>
      </c>
    </row>
    <row r="667" spans="1:6">
      <c r="A667" s="5"/>
      <c r="B667" s="30"/>
      <c r="C667" s="30" t="s">
        <v>1165</v>
      </c>
      <c r="D667" s="30" t="s">
        <v>1124</v>
      </c>
      <c r="E667" s="30">
        <v>4</v>
      </c>
      <c r="F667" s="30" t="s">
        <v>740</v>
      </c>
    </row>
    <row r="668" spans="1:6">
      <c r="A668" s="5"/>
      <c r="B668" s="30"/>
      <c r="C668" s="30" t="s">
        <v>1165</v>
      </c>
      <c r="D668" s="30" t="s">
        <v>48</v>
      </c>
      <c r="E668" s="30"/>
      <c r="F668" s="30" t="s">
        <v>740</v>
      </c>
    </row>
    <row r="669" spans="1:6">
      <c r="A669" s="5"/>
      <c r="B669" s="30"/>
      <c r="C669" s="30" t="s">
        <v>1166</v>
      </c>
      <c r="D669" s="30" t="s">
        <v>1124</v>
      </c>
      <c r="E669" s="30">
        <v>8</v>
      </c>
      <c r="F669" s="30" t="s">
        <v>740</v>
      </c>
    </row>
    <row r="670" spans="1:6">
      <c r="A670" s="5"/>
      <c r="B670" s="30"/>
      <c r="C670" s="30" t="s">
        <v>1166</v>
      </c>
      <c r="D670" s="30" t="s">
        <v>87</v>
      </c>
      <c r="E670" s="30"/>
      <c r="F670" s="30" t="s">
        <v>740</v>
      </c>
    </row>
    <row r="671" spans="1:6">
      <c r="A671" s="5"/>
      <c r="B671" s="30"/>
      <c r="C671" s="30" t="s">
        <v>1166</v>
      </c>
      <c r="D671" s="30" t="s">
        <v>39</v>
      </c>
      <c r="E671" s="30"/>
      <c r="F671" s="30" t="s">
        <v>740</v>
      </c>
    </row>
    <row r="672" spans="1:6">
      <c r="A672" s="5"/>
      <c r="B672" s="30"/>
      <c r="C672" s="30" t="s">
        <v>1167</v>
      </c>
      <c r="D672" s="30" t="s">
        <v>1124</v>
      </c>
      <c r="E672" s="30">
        <v>4</v>
      </c>
      <c r="F672" s="30" t="s">
        <v>740</v>
      </c>
    </row>
    <row r="673" spans="1:6">
      <c r="A673" s="5"/>
      <c r="B673" s="30"/>
      <c r="C673" s="30" t="s">
        <v>1167</v>
      </c>
      <c r="D673" s="30" t="s">
        <v>48</v>
      </c>
      <c r="E673" s="30"/>
      <c r="F673" s="30" t="s">
        <v>740</v>
      </c>
    </row>
    <row r="674" spans="1:6">
      <c r="A674" s="5"/>
      <c r="B674" s="30"/>
      <c r="C674" s="30" t="s">
        <v>1168</v>
      </c>
      <c r="D674" s="30" t="s">
        <v>1124</v>
      </c>
      <c r="E674" s="30">
        <v>2</v>
      </c>
      <c r="F674" s="30" t="s">
        <v>740</v>
      </c>
    </row>
    <row r="675" spans="1:6">
      <c r="A675" s="5"/>
      <c r="B675" s="30"/>
      <c r="C675" s="30" t="s">
        <v>1169</v>
      </c>
      <c r="D675" s="30" t="s">
        <v>1124</v>
      </c>
      <c r="E675" s="30">
        <v>2</v>
      </c>
      <c r="F675" s="30" t="s">
        <v>740</v>
      </c>
    </row>
    <row r="676" spans="1:6">
      <c r="A676" s="5"/>
      <c r="B676" s="30"/>
      <c r="C676" s="30" t="s">
        <v>1169</v>
      </c>
      <c r="D676" s="30" t="s">
        <v>39</v>
      </c>
      <c r="E676" s="30">
        <v>2</v>
      </c>
      <c r="F676" s="30" t="s">
        <v>740</v>
      </c>
    </row>
    <row r="677" spans="1:6">
      <c r="A677" s="5"/>
      <c r="B677" s="30"/>
      <c r="C677" s="30" t="s">
        <v>1145</v>
      </c>
      <c r="D677" s="30" t="s">
        <v>1124</v>
      </c>
      <c r="E677" s="30">
        <v>4</v>
      </c>
      <c r="F677" s="30" t="s">
        <v>740</v>
      </c>
    </row>
    <row r="678" spans="1:6">
      <c r="A678" s="5"/>
      <c r="B678" s="30"/>
      <c r="C678" s="30" t="s">
        <v>1145</v>
      </c>
      <c r="D678" s="30" t="s">
        <v>48</v>
      </c>
      <c r="E678" s="30"/>
      <c r="F678" s="30" t="s">
        <v>740</v>
      </c>
    </row>
    <row r="679" spans="1:6">
      <c r="A679" s="5"/>
      <c r="B679" s="30"/>
      <c r="C679" s="30" t="s">
        <v>1170</v>
      </c>
      <c r="D679" s="30" t="s">
        <v>1124</v>
      </c>
      <c r="E679" s="30">
        <v>2</v>
      </c>
      <c r="F679" s="30" t="s">
        <v>740</v>
      </c>
    </row>
    <row r="680" spans="1:6">
      <c r="A680" s="5"/>
      <c r="B680" s="30"/>
      <c r="C680" s="30" t="s">
        <v>1171</v>
      </c>
      <c r="D680" s="30" t="s">
        <v>1124</v>
      </c>
      <c r="E680" s="30">
        <v>2</v>
      </c>
      <c r="F680" s="30" t="s">
        <v>740</v>
      </c>
    </row>
    <row r="681" spans="1:6">
      <c r="A681" s="5"/>
      <c r="B681" s="30"/>
      <c r="C681" s="30" t="s">
        <v>1172</v>
      </c>
      <c r="D681" s="30" t="s">
        <v>1124</v>
      </c>
      <c r="E681" s="30">
        <v>6</v>
      </c>
      <c r="F681" s="30" t="s">
        <v>740</v>
      </c>
    </row>
    <row r="682" spans="1:6">
      <c r="A682" s="5"/>
      <c r="B682" s="30"/>
      <c r="C682" s="30" t="s">
        <v>1172</v>
      </c>
      <c r="D682" s="30" t="s">
        <v>87</v>
      </c>
      <c r="E682" s="30"/>
      <c r="F682" s="30" t="s">
        <v>740</v>
      </c>
    </row>
    <row r="683" spans="1:6">
      <c r="A683" s="5"/>
      <c r="B683" s="30"/>
      <c r="C683" s="30" t="s">
        <v>1172</v>
      </c>
      <c r="D683" s="30" t="s">
        <v>39</v>
      </c>
      <c r="E683" s="30"/>
      <c r="F683" s="30" t="s">
        <v>740</v>
      </c>
    </row>
    <row r="684" spans="1:6">
      <c r="A684" s="5"/>
      <c r="B684" s="30"/>
      <c r="C684" s="30" t="s">
        <v>1173</v>
      </c>
      <c r="D684" s="30" t="s">
        <v>1124</v>
      </c>
      <c r="E684" s="30">
        <v>2</v>
      </c>
      <c r="F684" s="30" t="s">
        <v>740</v>
      </c>
    </row>
    <row r="685" spans="1:6">
      <c r="A685" s="5"/>
      <c r="B685" s="30"/>
      <c r="C685" s="30" t="s">
        <v>1174</v>
      </c>
      <c r="D685" s="30" t="s">
        <v>1124</v>
      </c>
      <c r="E685" s="30">
        <v>2</v>
      </c>
      <c r="F685" s="30" t="s">
        <v>740</v>
      </c>
    </row>
    <row r="686" spans="1:6">
      <c r="A686" s="5"/>
      <c r="B686" s="30"/>
      <c r="C686" s="30" t="s">
        <v>1175</v>
      </c>
      <c r="D686" s="30" t="s">
        <v>1124</v>
      </c>
      <c r="E686" s="30">
        <v>2</v>
      </c>
      <c r="F686" s="30" t="s">
        <v>740</v>
      </c>
    </row>
    <row r="687" spans="1:6">
      <c r="A687" s="5"/>
      <c r="B687" s="30"/>
      <c r="C687" s="30" t="s">
        <v>1176</v>
      </c>
      <c r="D687" s="30" t="s">
        <v>1124</v>
      </c>
      <c r="E687" s="30">
        <v>2</v>
      </c>
      <c r="F687" s="30" t="s">
        <v>740</v>
      </c>
    </row>
    <row r="688" spans="1:6">
      <c r="A688" s="5"/>
      <c r="B688" s="30"/>
      <c r="C688" s="30" t="s">
        <v>1177</v>
      </c>
      <c r="D688" s="30" t="s">
        <v>1124</v>
      </c>
      <c r="E688" s="30">
        <v>2</v>
      </c>
      <c r="F688" s="30" t="s">
        <v>740</v>
      </c>
    </row>
    <row r="689" spans="1:6">
      <c r="A689" s="5"/>
      <c r="B689" s="30"/>
      <c r="C689" s="30" t="s">
        <v>1178</v>
      </c>
      <c r="D689" s="30" t="s">
        <v>1124</v>
      </c>
      <c r="E689" s="30">
        <v>6</v>
      </c>
      <c r="F689" s="30" t="s">
        <v>740</v>
      </c>
    </row>
    <row r="690" spans="1:6">
      <c r="A690" s="5"/>
      <c r="B690" s="30"/>
      <c r="C690" s="30" t="s">
        <v>1178</v>
      </c>
      <c r="D690" s="30" t="s">
        <v>87</v>
      </c>
      <c r="E690" s="30"/>
      <c r="F690" s="30" t="s">
        <v>740</v>
      </c>
    </row>
    <row r="691" spans="1:6">
      <c r="A691" s="5"/>
      <c r="B691" s="30"/>
      <c r="C691" s="30" t="s">
        <v>1178</v>
      </c>
      <c r="D691" s="30" t="s">
        <v>39</v>
      </c>
      <c r="E691" s="30"/>
      <c r="F691" s="30" t="s">
        <v>740</v>
      </c>
    </row>
    <row r="692" spans="1:6">
      <c r="A692" s="5"/>
      <c r="B692" s="30"/>
      <c r="C692" s="30" t="s">
        <v>1179</v>
      </c>
      <c r="D692" s="30" t="s">
        <v>48</v>
      </c>
      <c r="E692" s="30">
        <v>2</v>
      </c>
      <c r="F692" s="30" t="s">
        <v>740</v>
      </c>
    </row>
    <row r="693" spans="1:6">
      <c r="A693" s="5"/>
      <c r="B693" s="30"/>
      <c r="C693" s="30" t="s">
        <v>1180</v>
      </c>
      <c r="D693" s="30" t="s">
        <v>48</v>
      </c>
      <c r="E693" s="30">
        <v>2</v>
      </c>
      <c r="F693" s="30" t="s">
        <v>740</v>
      </c>
    </row>
    <row r="694" spans="1:6">
      <c r="A694" s="5"/>
      <c r="B694" s="30"/>
      <c r="C694" s="30" t="s">
        <v>1181</v>
      </c>
      <c r="D694" s="30" t="s">
        <v>39</v>
      </c>
      <c r="E694" s="30">
        <v>2</v>
      </c>
      <c r="F694" s="30" t="s">
        <v>740</v>
      </c>
    </row>
    <row r="695" spans="1:6">
      <c r="A695" s="5"/>
      <c r="B695" s="30"/>
      <c r="C695" s="30" t="s">
        <v>1182</v>
      </c>
      <c r="D695" s="30" t="s">
        <v>39</v>
      </c>
      <c r="E695" s="30">
        <v>2</v>
      </c>
      <c r="F695" s="30" t="s">
        <v>740</v>
      </c>
    </row>
    <row r="696" spans="1:6">
      <c r="A696" s="5"/>
      <c r="B696" s="30"/>
      <c r="C696" s="30" t="s">
        <v>1183</v>
      </c>
      <c r="D696" s="30" t="s">
        <v>39</v>
      </c>
      <c r="E696" s="30">
        <v>2</v>
      </c>
      <c r="F696" s="30" t="s">
        <v>740</v>
      </c>
    </row>
    <row r="697" spans="1:6">
      <c r="A697" s="5"/>
      <c r="B697" s="30"/>
      <c r="C697" s="30" t="s">
        <v>1184</v>
      </c>
      <c r="D697" s="30" t="s">
        <v>39</v>
      </c>
      <c r="E697" s="30">
        <v>2</v>
      </c>
      <c r="F697" s="30" t="s">
        <v>739</v>
      </c>
    </row>
    <row r="698" spans="1:6">
      <c r="A698" s="5"/>
      <c r="B698" s="30" t="s">
        <v>634</v>
      </c>
      <c r="C698" s="30" t="s">
        <v>1185</v>
      </c>
      <c r="D698" s="30" t="s">
        <v>1124</v>
      </c>
      <c r="E698" s="30">
        <v>2</v>
      </c>
      <c r="F698" s="30" t="s">
        <v>739</v>
      </c>
    </row>
    <row r="699" spans="1:6">
      <c r="A699" s="5"/>
      <c r="B699" s="30"/>
      <c r="C699" s="30" t="s">
        <v>1186</v>
      </c>
      <c r="D699" s="30" t="s">
        <v>1124</v>
      </c>
      <c r="E699" s="30">
        <v>4</v>
      </c>
      <c r="F699" s="30" t="s">
        <v>739</v>
      </c>
    </row>
    <row r="700" spans="1:6">
      <c r="A700" s="5"/>
      <c r="B700" s="30"/>
      <c r="C700" s="30" t="s">
        <v>1186</v>
      </c>
      <c r="D700" s="30" t="s">
        <v>87</v>
      </c>
      <c r="E700" s="30"/>
      <c r="F700" s="30" t="s">
        <v>739</v>
      </c>
    </row>
    <row r="701" spans="1:6">
      <c r="A701" s="5"/>
      <c r="B701" s="30"/>
      <c r="C701" s="30" t="s">
        <v>1187</v>
      </c>
      <c r="D701" s="30" t="s">
        <v>1124</v>
      </c>
      <c r="E701" s="30">
        <v>2</v>
      </c>
      <c r="F701" s="30" t="s">
        <v>739</v>
      </c>
    </row>
    <row r="702" spans="1:6">
      <c r="A702" s="5"/>
      <c r="B702" s="30"/>
      <c r="C702" s="30" t="s">
        <v>1188</v>
      </c>
      <c r="D702" s="30" t="s">
        <v>1124</v>
      </c>
      <c r="E702" s="30">
        <v>6</v>
      </c>
      <c r="F702" s="30" t="s">
        <v>739</v>
      </c>
    </row>
    <row r="703" spans="1:6">
      <c r="A703" s="5"/>
      <c r="B703" s="30"/>
      <c r="C703" s="30" t="s">
        <v>1188</v>
      </c>
      <c r="D703" s="30" t="s">
        <v>87</v>
      </c>
      <c r="E703" s="30"/>
      <c r="F703" s="30" t="s">
        <v>739</v>
      </c>
    </row>
    <row r="704" spans="1:6">
      <c r="A704" s="5"/>
      <c r="B704" s="30"/>
      <c r="C704" s="30" t="s">
        <v>1188</v>
      </c>
      <c r="D704" s="30" t="s">
        <v>35</v>
      </c>
      <c r="E704" s="30"/>
      <c r="F704" s="30" t="s">
        <v>739</v>
      </c>
    </row>
    <row r="705" spans="1:6">
      <c r="A705" s="5"/>
      <c r="B705" s="30"/>
      <c r="C705" s="30" t="s">
        <v>1189</v>
      </c>
      <c r="D705" s="30" t="s">
        <v>1124</v>
      </c>
      <c r="E705" s="30">
        <v>4</v>
      </c>
      <c r="F705" s="30" t="s">
        <v>739</v>
      </c>
    </row>
    <row r="706" spans="1:6">
      <c r="A706" s="5"/>
      <c r="B706" s="30"/>
      <c r="C706" s="30" t="s">
        <v>1189</v>
      </c>
      <c r="D706" s="30" t="s">
        <v>87</v>
      </c>
      <c r="E706" s="30"/>
      <c r="F706" s="30" t="s">
        <v>739</v>
      </c>
    </row>
    <row r="707" spans="1:6">
      <c r="A707" s="5"/>
      <c r="B707" s="30"/>
      <c r="C707" s="30" t="s">
        <v>1190</v>
      </c>
      <c r="D707" s="30" t="s">
        <v>1124</v>
      </c>
      <c r="E707" s="30">
        <v>2</v>
      </c>
      <c r="F707" s="30" t="s">
        <v>739</v>
      </c>
    </row>
    <row r="708" spans="1:6">
      <c r="A708" s="5"/>
      <c r="B708" s="30"/>
      <c r="C708" s="30" t="s">
        <v>1191</v>
      </c>
      <c r="D708" s="30" t="s">
        <v>1124</v>
      </c>
      <c r="E708" s="30">
        <v>2</v>
      </c>
      <c r="F708" s="30" t="s">
        <v>740</v>
      </c>
    </row>
    <row r="709" spans="1:6">
      <c r="A709" s="5"/>
      <c r="B709" s="30"/>
      <c r="C709" s="30" t="s">
        <v>1192</v>
      </c>
      <c r="D709" s="30" t="s">
        <v>1124</v>
      </c>
      <c r="E709" s="30">
        <v>2</v>
      </c>
      <c r="F709" s="30" t="s">
        <v>740</v>
      </c>
    </row>
    <row r="710" spans="1:6">
      <c r="A710" s="5"/>
      <c r="B710" s="30"/>
      <c r="C710" s="30" t="s">
        <v>1193</v>
      </c>
      <c r="D710" s="30" t="s">
        <v>87</v>
      </c>
      <c r="E710" s="30">
        <v>2</v>
      </c>
      <c r="F710" s="30" t="s">
        <v>739</v>
      </c>
    </row>
    <row r="711" spans="1:6">
      <c r="A711" s="5"/>
      <c r="B711" s="30"/>
      <c r="C711" s="30" t="s">
        <v>1194</v>
      </c>
      <c r="D711" s="30" t="s">
        <v>1124</v>
      </c>
      <c r="E711" s="30">
        <v>2</v>
      </c>
      <c r="F711" s="30" t="s">
        <v>740</v>
      </c>
    </row>
    <row r="712" spans="1:6">
      <c r="A712" s="5"/>
      <c r="B712" s="30"/>
      <c r="C712" s="30" t="s">
        <v>1195</v>
      </c>
      <c r="D712" s="30" t="s">
        <v>35</v>
      </c>
      <c r="E712" s="30">
        <v>2</v>
      </c>
      <c r="F712" s="30" t="s">
        <v>739</v>
      </c>
    </row>
    <row r="713" spans="1:6">
      <c r="A713" s="5"/>
      <c r="B713" s="30"/>
      <c r="C713" s="30" t="s">
        <v>1196</v>
      </c>
      <c r="D713" s="30" t="s">
        <v>48</v>
      </c>
      <c r="E713" s="30">
        <v>2</v>
      </c>
      <c r="F713" s="30" t="s">
        <v>739</v>
      </c>
    </row>
    <row r="714" spans="1:6">
      <c r="A714" s="5"/>
      <c r="B714" s="30"/>
      <c r="C714" s="30" t="s">
        <v>1197</v>
      </c>
      <c r="D714" s="30" t="s">
        <v>48</v>
      </c>
      <c r="E714" s="30">
        <v>2</v>
      </c>
      <c r="F714" s="30" t="s">
        <v>739</v>
      </c>
    </row>
    <row r="715" spans="1:6">
      <c r="A715" s="5"/>
      <c r="B715" s="30" t="s">
        <v>423</v>
      </c>
      <c r="C715" s="30" t="s">
        <v>1198</v>
      </c>
      <c r="D715" s="30" t="s">
        <v>1124</v>
      </c>
      <c r="E715" s="30">
        <v>4</v>
      </c>
      <c r="F715" s="30" t="s">
        <v>740</v>
      </c>
    </row>
    <row r="716" spans="1:6">
      <c r="A716" s="5"/>
      <c r="B716" s="30"/>
      <c r="C716" s="30" t="s">
        <v>1198</v>
      </c>
      <c r="D716" s="30" t="s">
        <v>39</v>
      </c>
      <c r="E716" s="30"/>
      <c r="F716" s="30" t="s">
        <v>739</v>
      </c>
    </row>
    <row r="717" spans="1:6">
      <c r="A717" s="5"/>
      <c r="B717" s="30"/>
      <c r="C717" s="30" t="s">
        <v>1199</v>
      </c>
      <c r="D717" s="30" t="s">
        <v>1124</v>
      </c>
      <c r="E717" s="30">
        <v>4</v>
      </c>
      <c r="F717" s="30" t="s">
        <v>740</v>
      </c>
    </row>
    <row r="718" spans="1:6">
      <c r="A718" s="5"/>
      <c r="B718" s="30"/>
      <c r="C718" s="30" t="s">
        <v>1199</v>
      </c>
      <c r="D718" s="30" t="s">
        <v>87</v>
      </c>
      <c r="E718" s="30"/>
      <c r="F718" s="30" t="s">
        <v>740</v>
      </c>
    </row>
    <row r="719" spans="1:6">
      <c r="A719" s="5"/>
      <c r="B719" s="30"/>
      <c r="C719" s="30" t="s">
        <v>1200</v>
      </c>
      <c r="D719" s="30" t="s">
        <v>1124</v>
      </c>
      <c r="E719" s="30">
        <v>2</v>
      </c>
      <c r="F719" s="30" t="s">
        <v>740</v>
      </c>
    </row>
    <row r="720" spans="1:6">
      <c r="A720" s="5"/>
      <c r="B720" s="30"/>
      <c r="C720" s="30" t="s">
        <v>1201</v>
      </c>
      <c r="D720" s="30" t="s">
        <v>1124</v>
      </c>
      <c r="E720" s="30">
        <v>2</v>
      </c>
      <c r="F720" s="30" t="s">
        <v>740</v>
      </c>
    </row>
    <row r="721" spans="1:6">
      <c r="A721" s="5"/>
      <c r="B721" s="30"/>
      <c r="C721" s="30" t="s">
        <v>1201</v>
      </c>
      <c r="D721" s="30" t="s">
        <v>39</v>
      </c>
      <c r="E721" s="30"/>
      <c r="F721" s="30" t="s">
        <v>739</v>
      </c>
    </row>
    <row r="722" spans="1:6">
      <c r="A722" s="5"/>
      <c r="B722" s="30"/>
      <c r="C722" s="30" t="s">
        <v>1202</v>
      </c>
      <c r="D722" s="30" t="s">
        <v>1124</v>
      </c>
      <c r="E722" s="30">
        <v>2</v>
      </c>
      <c r="F722" s="30" t="s">
        <v>740</v>
      </c>
    </row>
    <row r="723" spans="1:6">
      <c r="A723" s="5"/>
      <c r="B723" s="30"/>
      <c r="C723" s="30" t="s">
        <v>1203</v>
      </c>
      <c r="D723" s="30" t="s">
        <v>1124</v>
      </c>
      <c r="E723" s="30">
        <v>4</v>
      </c>
      <c r="F723" s="30" t="s">
        <v>740</v>
      </c>
    </row>
    <row r="724" spans="1:6">
      <c r="A724" s="5"/>
      <c r="B724" s="30"/>
      <c r="C724" s="30" t="s">
        <v>1203</v>
      </c>
      <c r="D724" s="30" t="s">
        <v>35</v>
      </c>
      <c r="E724" s="30"/>
      <c r="F724" s="30" t="s">
        <v>739</v>
      </c>
    </row>
    <row r="725" spans="1:6">
      <c r="A725" s="5"/>
      <c r="B725" s="30"/>
      <c r="C725" s="30" t="s">
        <v>1204</v>
      </c>
      <c r="D725" s="30" t="s">
        <v>1124</v>
      </c>
      <c r="E725" s="30">
        <v>2</v>
      </c>
      <c r="F725" s="30" t="s">
        <v>740</v>
      </c>
    </row>
    <row r="726" spans="1:6">
      <c r="A726" s="5"/>
      <c r="B726" s="30"/>
      <c r="C726" s="30" t="s">
        <v>1205</v>
      </c>
      <c r="D726" s="30" t="s">
        <v>1124</v>
      </c>
      <c r="E726" s="30">
        <v>4</v>
      </c>
      <c r="F726" s="30" t="s">
        <v>740</v>
      </c>
    </row>
    <row r="727" spans="1:6">
      <c r="A727" s="5"/>
      <c r="B727" s="30"/>
      <c r="C727" s="30" t="s">
        <v>1205</v>
      </c>
      <c r="D727" s="30" t="s">
        <v>87</v>
      </c>
      <c r="E727" s="30"/>
      <c r="F727" s="30" t="s">
        <v>740</v>
      </c>
    </row>
    <row r="728" spans="1:6">
      <c r="A728" s="5"/>
      <c r="B728" s="30"/>
      <c r="C728" s="30" t="s">
        <v>1206</v>
      </c>
      <c r="D728" s="30" t="s">
        <v>1124</v>
      </c>
      <c r="E728" s="30">
        <v>2</v>
      </c>
      <c r="F728" s="30" t="s">
        <v>740</v>
      </c>
    </row>
    <row r="729" spans="1:6">
      <c r="A729" s="5"/>
      <c r="B729" s="30"/>
      <c r="C729" s="30" t="s">
        <v>1207</v>
      </c>
      <c r="D729" s="30" t="s">
        <v>1124</v>
      </c>
      <c r="E729" s="30">
        <v>2</v>
      </c>
      <c r="F729" s="30" t="s">
        <v>740</v>
      </c>
    </row>
    <row r="730" spans="1:6">
      <c r="A730" s="5"/>
      <c r="B730" s="30"/>
      <c r="C730" s="30" t="s">
        <v>1208</v>
      </c>
      <c r="D730" s="30" t="s">
        <v>1124</v>
      </c>
      <c r="E730" s="30">
        <v>2</v>
      </c>
      <c r="F730" s="30" t="s">
        <v>740</v>
      </c>
    </row>
    <row r="731" spans="1:6">
      <c r="A731" s="5"/>
      <c r="B731" s="30"/>
      <c r="C731" s="30" t="s">
        <v>1209</v>
      </c>
      <c r="D731" s="30" t="s">
        <v>87</v>
      </c>
      <c r="E731" s="30">
        <v>2</v>
      </c>
      <c r="F731" s="30" t="s">
        <v>740</v>
      </c>
    </row>
    <row r="732" spans="1:6">
      <c r="A732" s="5"/>
      <c r="B732" s="30"/>
      <c r="C732" s="30" t="s">
        <v>427</v>
      </c>
      <c r="D732" s="30" t="s">
        <v>87</v>
      </c>
      <c r="E732" s="30">
        <v>2</v>
      </c>
      <c r="F732" s="30" t="s">
        <v>740</v>
      </c>
    </row>
    <row r="733" spans="1:6">
      <c r="A733" s="5"/>
      <c r="B733" s="30"/>
      <c r="C733" s="30" t="s">
        <v>1210</v>
      </c>
      <c r="D733" s="30" t="s">
        <v>87</v>
      </c>
      <c r="E733" s="30">
        <v>2</v>
      </c>
      <c r="F733" s="30" t="s">
        <v>740</v>
      </c>
    </row>
    <row r="734" spans="1:6">
      <c r="A734" s="5"/>
      <c r="B734" s="30"/>
      <c r="C734" s="30" t="s">
        <v>1211</v>
      </c>
      <c r="D734" s="30" t="s">
        <v>87</v>
      </c>
      <c r="E734" s="30">
        <v>2</v>
      </c>
      <c r="F734" s="30" t="s">
        <v>740</v>
      </c>
    </row>
    <row r="735" spans="1:6">
      <c r="A735" s="5"/>
      <c r="B735" s="30"/>
      <c r="C735" s="30" t="s">
        <v>1212</v>
      </c>
      <c r="D735" s="30" t="s">
        <v>1124</v>
      </c>
      <c r="E735" s="30">
        <v>2</v>
      </c>
      <c r="F735" s="30" t="s">
        <v>739</v>
      </c>
    </row>
    <row r="736" spans="1:6">
      <c r="A736" s="5"/>
      <c r="B736" s="30"/>
      <c r="C736" s="30" t="s">
        <v>1213</v>
      </c>
      <c r="D736" s="30" t="s">
        <v>35</v>
      </c>
      <c r="E736" s="30">
        <v>2</v>
      </c>
      <c r="F736" s="30" t="s">
        <v>739</v>
      </c>
    </row>
    <row r="737" spans="1:6">
      <c r="A737" s="5"/>
      <c r="B737" s="30"/>
      <c r="C737" s="30" t="s">
        <v>424</v>
      </c>
      <c r="D737" s="30" t="s">
        <v>39</v>
      </c>
      <c r="E737" s="30">
        <v>2</v>
      </c>
      <c r="F737" s="30" t="s">
        <v>739</v>
      </c>
    </row>
    <row r="738" spans="1:6">
      <c r="A738" s="5"/>
      <c r="B738" s="30"/>
      <c r="C738" s="30" t="s">
        <v>426</v>
      </c>
      <c r="D738" s="30" t="s">
        <v>39</v>
      </c>
      <c r="E738" s="30">
        <v>2</v>
      </c>
      <c r="F738" s="30" t="s">
        <v>740</v>
      </c>
    </row>
    <row r="739" spans="1:6">
      <c r="A739" s="5" t="s">
        <v>7</v>
      </c>
      <c r="B739" s="5" t="s">
        <v>653</v>
      </c>
      <c r="C739" s="5" t="s">
        <v>1214</v>
      </c>
      <c r="D739" s="31" t="s">
        <v>1215</v>
      </c>
      <c r="E739" s="5">
        <v>4</v>
      </c>
      <c r="F739" s="5"/>
    </row>
    <row r="740" spans="1:6">
      <c r="A740" s="5"/>
      <c r="B740" s="5"/>
      <c r="C740" s="5" t="s">
        <v>293</v>
      </c>
      <c r="D740" s="31" t="s">
        <v>1216</v>
      </c>
      <c r="E740" s="5">
        <v>2</v>
      </c>
      <c r="F740" s="5"/>
    </row>
    <row r="741" spans="1:6">
      <c r="A741" s="5"/>
      <c r="B741" s="5"/>
      <c r="C741" s="5" t="s">
        <v>1217</v>
      </c>
      <c r="D741" s="31" t="s">
        <v>1216</v>
      </c>
      <c r="E741" s="5">
        <v>2</v>
      </c>
      <c r="F741" s="5"/>
    </row>
    <row r="742" spans="1:6">
      <c r="A742" s="5"/>
      <c r="B742" s="5"/>
      <c r="C742" s="5" t="s">
        <v>1218</v>
      </c>
      <c r="D742" s="31" t="s">
        <v>1216</v>
      </c>
      <c r="E742" s="5">
        <v>2</v>
      </c>
      <c r="F742" s="5"/>
    </row>
    <row r="743" spans="1:6">
      <c r="A743" s="5"/>
      <c r="B743" s="5"/>
      <c r="C743" s="5" t="s">
        <v>1219</v>
      </c>
      <c r="D743" s="31" t="s">
        <v>1216</v>
      </c>
      <c r="E743" s="5">
        <v>2</v>
      </c>
      <c r="F743" s="5"/>
    </row>
    <row r="744" spans="1:6">
      <c r="A744" s="5"/>
      <c r="B744" s="5"/>
      <c r="C744" s="5" t="s">
        <v>1220</v>
      </c>
      <c r="D744" s="31" t="s">
        <v>1216</v>
      </c>
      <c r="E744" s="5">
        <v>2</v>
      </c>
      <c r="F744" s="5"/>
    </row>
    <row r="745" spans="1:6">
      <c r="A745" s="5"/>
      <c r="B745" s="5" t="s">
        <v>470</v>
      </c>
      <c r="C745" s="5" t="s">
        <v>1221</v>
      </c>
      <c r="D745" s="31" t="s">
        <v>1222</v>
      </c>
      <c r="E745" s="5">
        <v>2</v>
      </c>
      <c r="F745" s="5"/>
    </row>
    <row r="746" spans="1:6">
      <c r="A746" s="5"/>
      <c r="B746" s="5" t="s">
        <v>447</v>
      </c>
      <c r="C746" s="5" t="s">
        <v>1223</v>
      </c>
      <c r="D746" s="31" t="s">
        <v>1222</v>
      </c>
      <c r="E746" s="5">
        <v>2</v>
      </c>
      <c r="F746" s="5"/>
    </row>
    <row r="747" spans="1:6">
      <c r="A747" s="5"/>
      <c r="B747" s="5"/>
      <c r="C747" s="5" t="s">
        <v>1224</v>
      </c>
      <c r="D747" s="31" t="s">
        <v>1222</v>
      </c>
      <c r="E747" s="5">
        <v>2</v>
      </c>
      <c r="F747" s="5"/>
    </row>
    <row r="748" spans="1:6">
      <c r="A748" s="5"/>
      <c r="B748" s="5" t="s">
        <v>68</v>
      </c>
      <c r="C748" s="5" t="s">
        <v>463</v>
      </c>
      <c r="D748" s="31" t="s">
        <v>1222</v>
      </c>
      <c r="E748" s="5">
        <v>2</v>
      </c>
      <c r="F748" s="5"/>
    </row>
    <row r="749" spans="1:6">
      <c r="A749" s="5" t="s">
        <v>8</v>
      </c>
      <c r="B749" s="32" t="s">
        <v>496</v>
      </c>
      <c r="C749" s="33" t="s">
        <v>497</v>
      </c>
      <c r="D749" s="34">
        <v>4.26</v>
      </c>
      <c r="E749" s="35">
        <v>2</v>
      </c>
      <c r="F749" s="34" t="s">
        <v>739</v>
      </c>
    </row>
    <row r="750" spans="1:6">
      <c r="A750" s="5"/>
      <c r="B750" s="32"/>
      <c r="C750" s="30" t="s">
        <v>1225</v>
      </c>
      <c r="D750" s="34"/>
      <c r="E750" s="35"/>
      <c r="F750" s="34" t="s">
        <v>740</v>
      </c>
    </row>
    <row r="751" spans="1:6">
      <c r="A751" s="5"/>
      <c r="B751" s="32"/>
      <c r="C751" s="30" t="s">
        <v>1226</v>
      </c>
      <c r="D751" s="34">
        <v>4.27</v>
      </c>
      <c r="E751" s="35">
        <v>2</v>
      </c>
      <c r="F751" s="34" t="s">
        <v>1227</v>
      </c>
    </row>
    <row r="752" spans="1:6">
      <c r="A752" s="5"/>
      <c r="B752" s="32"/>
      <c r="C752" s="30" t="s">
        <v>1228</v>
      </c>
      <c r="D752" s="34"/>
      <c r="E752" s="35"/>
      <c r="F752" s="34"/>
    </row>
    <row r="753" spans="1:6">
      <c r="A753" s="5"/>
      <c r="B753" s="32"/>
      <c r="C753" s="30" t="s">
        <v>1229</v>
      </c>
      <c r="D753" s="34"/>
      <c r="E753" s="35"/>
      <c r="F753" s="34"/>
    </row>
    <row r="754" spans="1:6">
      <c r="A754" s="5"/>
      <c r="B754" s="32"/>
      <c r="C754" s="30" t="s">
        <v>1230</v>
      </c>
      <c r="D754" s="34"/>
      <c r="E754" s="35"/>
      <c r="F754" s="34"/>
    </row>
    <row r="755" spans="1:6">
      <c r="A755" s="5"/>
      <c r="B755" s="32"/>
      <c r="C755" s="30" t="s">
        <v>497</v>
      </c>
      <c r="D755" s="34">
        <v>4.28</v>
      </c>
      <c r="E755" s="35">
        <v>2</v>
      </c>
      <c r="F755" s="34" t="s">
        <v>739</v>
      </c>
    </row>
    <row r="756" spans="1:6">
      <c r="A756" s="5"/>
      <c r="B756" s="32"/>
      <c r="C756" s="30" t="s">
        <v>1229</v>
      </c>
      <c r="D756" s="34"/>
      <c r="E756" s="35"/>
      <c r="F756" s="34" t="s">
        <v>1227</v>
      </c>
    </row>
    <row r="757" spans="1:6">
      <c r="A757" s="5"/>
      <c r="B757" s="32"/>
      <c r="C757" s="30" t="s">
        <v>1230</v>
      </c>
      <c r="D757" s="34"/>
      <c r="E757" s="35"/>
      <c r="F757" s="34"/>
    </row>
    <row r="758" spans="1:6">
      <c r="A758" s="5"/>
      <c r="B758" s="32"/>
      <c r="C758" s="30" t="s">
        <v>1226</v>
      </c>
      <c r="D758" s="34">
        <v>4.29</v>
      </c>
      <c r="E758" s="35">
        <v>2</v>
      </c>
      <c r="F758" s="34" t="s">
        <v>1227</v>
      </c>
    </row>
    <row r="759" spans="1:6">
      <c r="A759" s="5"/>
      <c r="B759" s="32"/>
      <c r="C759" s="30" t="s">
        <v>1229</v>
      </c>
      <c r="D759" s="34"/>
      <c r="E759" s="35"/>
      <c r="F759" s="34"/>
    </row>
    <row r="760" spans="1:6">
      <c r="A760" s="5"/>
      <c r="B760" s="32"/>
      <c r="C760" s="30" t="s">
        <v>1230</v>
      </c>
      <c r="D760" s="34"/>
      <c r="E760" s="35"/>
      <c r="F760" s="34"/>
    </row>
    <row r="761" spans="1:6">
      <c r="A761" s="5"/>
      <c r="B761" s="32"/>
      <c r="C761" s="30" t="s">
        <v>1231</v>
      </c>
      <c r="D761" s="34"/>
      <c r="E761" s="35"/>
      <c r="F761" s="34" t="s">
        <v>1232</v>
      </c>
    </row>
    <row r="762" spans="1:6">
      <c r="A762" s="5"/>
      <c r="B762" s="32"/>
      <c r="C762" s="30" t="s">
        <v>1233</v>
      </c>
      <c r="D762" s="34"/>
      <c r="E762" s="35"/>
      <c r="F762" s="34"/>
    </row>
    <row r="763" spans="1:6">
      <c r="A763" s="5"/>
      <c r="B763" s="32"/>
      <c r="C763" s="30" t="s">
        <v>1234</v>
      </c>
      <c r="D763" s="34"/>
      <c r="E763" s="35"/>
      <c r="F763" s="34"/>
    </row>
    <row r="764" spans="1:6">
      <c r="A764" s="5"/>
      <c r="B764" s="32"/>
      <c r="C764" s="30" t="s">
        <v>1235</v>
      </c>
      <c r="D764" s="34"/>
      <c r="E764" s="35"/>
      <c r="F764" s="34"/>
    </row>
    <row r="765" spans="1:6">
      <c r="A765" s="5"/>
      <c r="B765" s="32"/>
      <c r="C765" s="30" t="s">
        <v>1236</v>
      </c>
      <c r="D765" s="34"/>
      <c r="E765" s="35"/>
      <c r="F765" s="34"/>
    </row>
    <row r="766" spans="1:6">
      <c r="A766" s="5"/>
      <c r="B766" s="32"/>
      <c r="C766" s="30" t="s">
        <v>1237</v>
      </c>
      <c r="D766" s="34"/>
      <c r="E766" s="35"/>
      <c r="F766" s="34"/>
    </row>
    <row r="767" spans="1:6">
      <c r="A767" s="5"/>
      <c r="B767" s="32"/>
      <c r="C767" s="30" t="s">
        <v>1238</v>
      </c>
      <c r="D767" s="34"/>
      <c r="E767" s="35"/>
      <c r="F767" s="34"/>
    </row>
    <row r="768" spans="1:6">
      <c r="A768" s="5"/>
      <c r="B768" s="32"/>
      <c r="C768" s="30" t="s">
        <v>1239</v>
      </c>
      <c r="D768" s="34"/>
      <c r="E768" s="35"/>
      <c r="F768" s="34"/>
    </row>
    <row r="769" spans="1:6">
      <c r="A769" s="5"/>
      <c r="B769" s="32"/>
      <c r="C769" s="30" t="s">
        <v>1240</v>
      </c>
      <c r="D769" s="34"/>
      <c r="E769" s="35"/>
      <c r="F769" s="34"/>
    </row>
    <row r="770" spans="1:6">
      <c r="A770" s="5"/>
      <c r="B770" s="32"/>
      <c r="C770" s="33" t="s">
        <v>1241</v>
      </c>
      <c r="D770" s="34"/>
      <c r="E770" s="35"/>
      <c r="F770" s="34"/>
    </row>
    <row r="771" spans="1:6">
      <c r="A771" s="5"/>
      <c r="B771" s="32"/>
      <c r="C771" s="33" t="s">
        <v>1242</v>
      </c>
      <c r="D771" s="34"/>
      <c r="E771" s="35"/>
      <c r="F771" s="34"/>
    </row>
    <row r="772" spans="1:6">
      <c r="A772" s="5"/>
      <c r="B772" s="32"/>
      <c r="C772" s="33" t="s">
        <v>1243</v>
      </c>
      <c r="D772" s="34"/>
      <c r="E772" s="35"/>
      <c r="F772" s="34"/>
    </row>
    <row r="773" spans="1:6">
      <c r="A773" s="5"/>
      <c r="B773" s="32"/>
      <c r="C773" s="33" t="s">
        <v>1244</v>
      </c>
      <c r="D773" s="34"/>
      <c r="E773" s="35"/>
      <c r="F773" s="34"/>
    </row>
    <row r="774" spans="1:6">
      <c r="A774" s="5"/>
      <c r="B774" s="32"/>
      <c r="C774" s="33" t="s">
        <v>1245</v>
      </c>
      <c r="D774" s="34"/>
      <c r="E774" s="35"/>
      <c r="F774" s="34"/>
    </row>
    <row r="775" spans="1:6">
      <c r="A775" s="5"/>
      <c r="B775" s="32"/>
      <c r="C775" s="33" t="s">
        <v>1226</v>
      </c>
      <c r="D775" s="34"/>
      <c r="E775" s="35"/>
      <c r="F775" s="34"/>
    </row>
    <row r="776" spans="1:6">
      <c r="A776" s="30"/>
      <c r="B776" s="32"/>
      <c r="C776" s="33" t="s">
        <v>1246</v>
      </c>
      <c r="D776" s="34"/>
      <c r="E776" s="35"/>
      <c r="F776" s="34"/>
    </row>
  </sheetData>
  <sheetProtection formatCells="0" formatColumns="0" formatRows="0" insertRows="0" insertColumns="0" insertHyperlinks="0" deleteColumns="0" deleteRows="0" sort="0" autoFilter="0" pivotTables="0"/>
  <mergeCells count="86">
    <mergeCell ref="A1:F1"/>
    <mergeCell ref="A3:A19"/>
    <mergeCell ref="A20:A71"/>
    <mergeCell ref="A72:A256"/>
    <mergeCell ref="A257:A617"/>
    <mergeCell ref="A618:A738"/>
    <mergeCell ref="A739:A748"/>
    <mergeCell ref="A749:A776"/>
    <mergeCell ref="B3:B7"/>
    <mergeCell ref="B8:B11"/>
    <mergeCell ref="B12:B13"/>
    <mergeCell ref="B14:B15"/>
    <mergeCell ref="B20:B27"/>
    <mergeCell ref="B28:B29"/>
    <mergeCell ref="B30:B34"/>
    <mergeCell ref="B37:B45"/>
    <mergeCell ref="B46:B70"/>
    <mergeCell ref="B72:B73"/>
    <mergeCell ref="B74:B76"/>
    <mergeCell ref="B77:B80"/>
    <mergeCell ref="B81:B89"/>
    <mergeCell ref="B90:B103"/>
    <mergeCell ref="B104:B106"/>
    <mergeCell ref="B107:B111"/>
    <mergeCell ref="B112:B118"/>
    <mergeCell ref="B119:B124"/>
    <mergeCell ref="B125:B139"/>
    <mergeCell ref="B140:B152"/>
    <mergeCell ref="B153:B154"/>
    <mergeCell ref="B155:B163"/>
    <mergeCell ref="B164:B170"/>
    <mergeCell ref="B171:B179"/>
    <mergeCell ref="B180:B184"/>
    <mergeCell ref="B185:B186"/>
    <mergeCell ref="B187:B189"/>
    <mergeCell ref="B190:B195"/>
    <mergeCell ref="B196:B216"/>
    <mergeCell ref="B217:B229"/>
    <mergeCell ref="B230:B234"/>
    <mergeCell ref="B235:B250"/>
    <mergeCell ref="B251:B256"/>
    <mergeCell ref="B257:B277"/>
    <mergeCell ref="B278:B307"/>
    <mergeCell ref="B308:B336"/>
    <mergeCell ref="B337:B353"/>
    <mergeCell ref="B354:B378"/>
    <mergeCell ref="B379:B393"/>
    <mergeCell ref="B394:B410"/>
    <mergeCell ref="B411:B427"/>
    <mergeCell ref="B428:B454"/>
    <mergeCell ref="B455:B479"/>
    <mergeCell ref="B480:B516"/>
    <mergeCell ref="B517:B537"/>
    <mergeCell ref="B538:B565"/>
    <mergeCell ref="B566:B586"/>
    <mergeCell ref="B587:B617"/>
    <mergeCell ref="B618:B621"/>
    <mergeCell ref="B622:B630"/>
    <mergeCell ref="B632:B635"/>
    <mergeCell ref="B636:B645"/>
    <mergeCell ref="B646:B659"/>
    <mergeCell ref="B660:B697"/>
    <mergeCell ref="B698:B714"/>
    <mergeCell ref="B715:B738"/>
    <mergeCell ref="B739:B744"/>
    <mergeCell ref="B746:B747"/>
    <mergeCell ref="B749:B776"/>
    <mergeCell ref="E623:E624"/>
    <mergeCell ref="E627:E628"/>
    <mergeCell ref="E632:E634"/>
    <mergeCell ref="E663:E664"/>
    <mergeCell ref="E665:E666"/>
    <mergeCell ref="E667:E668"/>
    <mergeCell ref="E669:E671"/>
    <mergeCell ref="E672:E673"/>
    <mergeCell ref="E677:E678"/>
    <mergeCell ref="E681:E683"/>
    <mergeCell ref="E689:E691"/>
    <mergeCell ref="E699:E700"/>
    <mergeCell ref="E702:E704"/>
    <mergeCell ref="E705:E706"/>
    <mergeCell ref="E715:E716"/>
    <mergeCell ref="E717:E718"/>
    <mergeCell ref="E720:E721"/>
    <mergeCell ref="E723:E724"/>
    <mergeCell ref="E726:E727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A44" sqref="A44:E85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0" width="8.63333333333333" style="2"/>
  </cols>
  <sheetData>
    <row r="1" ht="22.5" customHeight="1" spans="1:5">
      <c r="A1" s="3" t="s">
        <v>1247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504</v>
      </c>
      <c r="C2" s="4" t="s">
        <v>55</v>
      </c>
      <c r="D2" s="4" t="s">
        <v>1247</v>
      </c>
      <c r="E2" s="4" t="s">
        <v>58</v>
      </c>
    </row>
    <row r="3" spans="1:5">
      <c r="A3" s="5" t="s">
        <v>2</v>
      </c>
      <c r="B3" s="5">
        <v>1</v>
      </c>
      <c r="C3" s="5" t="s">
        <v>509</v>
      </c>
      <c r="D3" s="5" t="s">
        <v>1248</v>
      </c>
      <c r="E3" s="5"/>
    </row>
    <row r="4" spans="1:5">
      <c r="A4" s="5"/>
      <c r="B4" s="5">
        <v>2</v>
      </c>
      <c r="C4" s="5" t="s">
        <v>511</v>
      </c>
      <c r="D4" s="5" t="s">
        <v>1248</v>
      </c>
      <c r="E4" s="5"/>
    </row>
    <row r="5" spans="1:5">
      <c r="A5" s="5"/>
      <c r="B5" s="5">
        <v>3</v>
      </c>
      <c r="C5" s="5" t="s">
        <v>512</v>
      </c>
      <c r="D5" s="5" t="s">
        <v>1248</v>
      </c>
      <c r="E5" s="5"/>
    </row>
    <row r="6" spans="1:5">
      <c r="A6" s="5"/>
      <c r="B6" s="5">
        <v>4</v>
      </c>
      <c r="C6" s="5" t="s">
        <v>513</v>
      </c>
      <c r="D6" s="5" t="s">
        <v>1248</v>
      </c>
      <c r="E6" s="5"/>
    </row>
    <row r="7" spans="1:5">
      <c r="A7" s="5"/>
      <c r="B7" s="5">
        <v>5</v>
      </c>
      <c r="C7" s="5" t="s">
        <v>514</v>
      </c>
      <c r="D7" s="5" t="s">
        <v>1248</v>
      </c>
      <c r="E7" s="5"/>
    </row>
    <row r="8" spans="1:5">
      <c r="A8" s="5"/>
      <c r="B8" s="5">
        <v>6</v>
      </c>
      <c r="C8" s="5" t="s">
        <v>515</v>
      </c>
      <c r="D8" s="5" t="s">
        <v>1248</v>
      </c>
      <c r="E8" s="5"/>
    </row>
    <row r="9" spans="1:5">
      <c r="A9" s="5"/>
      <c r="B9" s="5">
        <v>7</v>
      </c>
      <c r="C9" s="5" t="s">
        <v>516</v>
      </c>
      <c r="D9" s="5" t="s">
        <v>1248</v>
      </c>
      <c r="E9" s="5"/>
    </row>
    <row r="10" spans="1:5">
      <c r="A10" s="5"/>
      <c r="B10" s="5">
        <v>8</v>
      </c>
      <c r="C10" s="5" t="s">
        <v>90</v>
      </c>
      <c r="D10" s="5" t="s">
        <v>1248</v>
      </c>
      <c r="E10" s="5"/>
    </row>
    <row r="11" spans="1:5">
      <c r="A11" s="5"/>
      <c r="B11" s="5">
        <v>9</v>
      </c>
      <c r="C11" s="5" t="s">
        <v>517</v>
      </c>
      <c r="D11" s="5" t="s">
        <v>1248</v>
      </c>
      <c r="E11" s="5"/>
    </row>
    <row r="12" spans="1:5">
      <c r="A12" s="5"/>
      <c r="B12" s="5">
        <v>10</v>
      </c>
      <c r="C12" s="5" t="s">
        <v>518</v>
      </c>
      <c r="D12" s="5" t="s">
        <v>1248</v>
      </c>
      <c r="E12" s="5"/>
    </row>
    <row r="13" spans="1:5">
      <c r="A13" s="5"/>
      <c r="B13" s="5">
        <v>11</v>
      </c>
      <c r="C13" s="5" t="s">
        <v>519</v>
      </c>
      <c r="D13" s="5" t="s">
        <v>1248</v>
      </c>
      <c r="E13" s="5"/>
    </row>
    <row r="14" spans="1:5">
      <c r="A14" s="5"/>
      <c r="B14" s="5">
        <v>12</v>
      </c>
      <c r="C14" s="5" t="s">
        <v>520</v>
      </c>
      <c r="D14" s="5" t="s">
        <v>1248</v>
      </c>
      <c r="E14" s="5"/>
    </row>
    <row r="15" spans="1:5">
      <c r="A15" s="5"/>
      <c r="B15" s="5">
        <v>13</v>
      </c>
      <c r="C15" s="5" t="s">
        <v>521</v>
      </c>
      <c r="D15" s="5" t="s">
        <v>1248</v>
      </c>
      <c r="E15" s="5"/>
    </row>
    <row r="16" spans="1:5">
      <c r="A16" s="5"/>
      <c r="B16" s="5">
        <v>14</v>
      </c>
      <c r="C16" s="5" t="s">
        <v>522</v>
      </c>
      <c r="D16" s="5" t="s">
        <v>1248</v>
      </c>
      <c r="E16" s="5"/>
    </row>
    <row r="17" spans="1:5">
      <c r="A17" s="5"/>
      <c r="B17" s="5">
        <v>15</v>
      </c>
      <c r="C17" s="5" t="s">
        <v>523</v>
      </c>
      <c r="D17" s="5" t="s">
        <v>1248</v>
      </c>
      <c r="E17" s="5"/>
    </row>
    <row r="18" spans="1:5">
      <c r="A18" s="5"/>
      <c r="B18" s="5">
        <v>16</v>
      </c>
      <c r="C18" s="5" t="s">
        <v>524</v>
      </c>
      <c r="D18" s="5" t="s">
        <v>1248</v>
      </c>
      <c r="E18" s="5"/>
    </row>
    <row r="19" spans="1:5">
      <c r="A19" s="5"/>
      <c r="B19" s="5">
        <v>17</v>
      </c>
      <c r="C19" s="5" t="s">
        <v>525</v>
      </c>
      <c r="D19" s="5" t="s">
        <v>1248</v>
      </c>
      <c r="E19" s="5"/>
    </row>
    <row r="20" spans="1:5">
      <c r="A20" s="5"/>
      <c r="B20" s="5">
        <v>18</v>
      </c>
      <c r="C20" s="5" t="s">
        <v>526</v>
      </c>
      <c r="D20" s="5" t="s">
        <v>1248</v>
      </c>
      <c r="E20" s="5"/>
    </row>
    <row r="21" spans="1:5">
      <c r="A21" s="5"/>
      <c r="B21" s="5">
        <v>19</v>
      </c>
      <c r="C21" s="5" t="s">
        <v>121</v>
      </c>
      <c r="D21" s="5" t="s">
        <v>1248</v>
      </c>
      <c r="E21" s="5"/>
    </row>
    <row r="22" spans="1:5">
      <c r="A22" s="5"/>
      <c r="B22" s="5">
        <v>20</v>
      </c>
      <c r="C22" s="5" t="s">
        <v>99</v>
      </c>
      <c r="D22" s="5" t="s">
        <v>1248</v>
      </c>
      <c r="E22" s="5"/>
    </row>
    <row r="23" spans="1:5">
      <c r="A23" s="5"/>
      <c r="B23" s="5">
        <v>21</v>
      </c>
      <c r="C23" s="5" t="s">
        <v>527</v>
      </c>
      <c r="D23" s="5" t="s">
        <v>1248</v>
      </c>
      <c r="E23" s="5"/>
    </row>
    <row r="24" spans="1:5">
      <c r="A24" s="5"/>
      <c r="B24" s="5">
        <v>22</v>
      </c>
      <c r="C24" s="5" t="s">
        <v>528</v>
      </c>
      <c r="D24" s="5" t="s">
        <v>1248</v>
      </c>
      <c r="E24" s="5"/>
    </row>
    <row r="25" spans="1:5">
      <c r="A25" s="5"/>
      <c r="B25" s="5">
        <v>23</v>
      </c>
      <c r="C25" s="5" t="s">
        <v>529</v>
      </c>
      <c r="D25" s="5" t="s">
        <v>1248</v>
      </c>
      <c r="E25" s="5"/>
    </row>
    <row r="26" spans="1:5">
      <c r="A26" s="5"/>
      <c r="B26" s="5">
        <v>24</v>
      </c>
      <c r="C26" s="5" t="s">
        <v>530</v>
      </c>
      <c r="D26" s="5" t="s">
        <v>1248</v>
      </c>
      <c r="E26" s="5"/>
    </row>
    <row r="27" spans="1:5">
      <c r="A27" s="5"/>
      <c r="B27" s="5">
        <v>25</v>
      </c>
      <c r="C27" s="5" t="s">
        <v>531</v>
      </c>
      <c r="D27" s="5" t="s">
        <v>1248</v>
      </c>
      <c r="E27" s="5"/>
    </row>
    <row r="28" spans="1:5">
      <c r="A28" s="5"/>
      <c r="B28" s="5">
        <v>26</v>
      </c>
      <c r="C28" s="5" t="s">
        <v>532</v>
      </c>
      <c r="D28" s="5" t="s">
        <v>1248</v>
      </c>
      <c r="E28" s="5"/>
    </row>
    <row r="29" spans="1:5">
      <c r="A29" s="5"/>
      <c r="B29" s="5">
        <v>27</v>
      </c>
      <c r="C29" s="5" t="s">
        <v>533</v>
      </c>
      <c r="D29" s="5" t="s">
        <v>1248</v>
      </c>
      <c r="E29" s="5"/>
    </row>
    <row r="30" spans="1:5">
      <c r="A30" s="5"/>
      <c r="B30" s="5">
        <v>28</v>
      </c>
      <c r="C30" s="5" t="s">
        <v>534</v>
      </c>
      <c r="D30" s="5" t="s">
        <v>1248</v>
      </c>
      <c r="E30" s="5"/>
    </row>
    <row r="31" spans="1:5">
      <c r="A31" s="5"/>
      <c r="B31" s="5">
        <v>29</v>
      </c>
      <c r="C31" s="5" t="s">
        <v>535</v>
      </c>
      <c r="D31" s="5" t="s">
        <v>1248</v>
      </c>
      <c r="E31" s="5"/>
    </row>
    <row r="32" spans="1:5">
      <c r="A32" s="5"/>
      <c r="B32" s="5">
        <v>30</v>
      </c>
      <c r="C32" s="5" t="s">
        <v>536</v>
      </c>
      <c r="D32" s="5" t="s">
        <v>1248</v>
      </c>
      <c r="E32" s="5"/>
    </row>
    <row r="33" spans="1:5">
      <c r="A33" s="5"/>
      <c r="B33" s="5">
        <v>31</v>
      </c>
      <c r="C33" s="5" t="s">
        <v>537</v>
      </c>
      <c r="D33" s="5" t="s">
        <v>1248</v>
      </c>
      <c r="E33" s="5"/>
    </row>
    <row r="34" spans="1:5">
      <c r="A34" s="5"/>
      <c r="B34" s="5">
        <v>32</v>
      </c>
      <c r="C34" s="5" t="s">
        <v>538</v>
      </c>
      <c r="D34" s="5" t="s">
        <v>1248</v>
      </c>
      <c r="E34" s="5"/>
    </row>
    <row r="35" spans="1:5">
      <c r="A35" s="5"/>
      <c r="B35" s="5">
        <v>33</v>
      </c>
      <c r="C35" s="5" t="s">
        <v>539</v>
      </c>
      <c r="D35" s="5" t="s">
        <v>1248</v>
      </c>
      <c r="E35" s="5"/>
    </row>
    <row r="36" spans="1:5">
      <c r="A36" s="5"/>
      <c r="B36" s="5">
        <v>34</v>
      </c>
      <c r="C36" s="5" t="s">
        <v>118</v>
      </c>
      <c r="D36" s="5" t="s">
        <v>1248</v>
      </c>
      <c r="E36" s="5"/>
    </row>
    <row r="37" spans="1:5">
      <c r="A37" s="5"/>
      <c r="B37" s="5">
        <v>35</v>
      </c>
      <c r="C37" s="5" t="s">
        <v>114</v>
      </c>
      <c r="D37" s="5" t="s">
        <v>1248</v>
      </c>
      <c r="E37" s="5"/>
    </row>
    <row r="38" spans="1:5">
      <c r="A38" s="5"/>
      <c r="B38" s="5">
        <v>36</v>
      </c>
      <c r="C38" s="5" t="s">
        <v>540</v>
      </c>
      <c r="D38" s="5" t="s">
        <v>1248</v>
      </c>
      <c r="E38" s="5"/>
    </row>
    <row r="39" spans="1:5">
      <c r="A39" s="5"/>
      <c r="B39" s="5">
        <v>37</v>
      </c>
      <c r="C39" s="5" t="s">
        <v>123</v>
      </c>
      <c r="D39" s="5" t="s">
        <v>1248</v>
      </c>
      <c r="E39" s="5"/>
    </row>
    <row r="40" spans="1:5">
      <c r="A40" s="5"/>
      <c r="B40" s="5">
        <v>38</v>
      </c>
      <c r="C40" s="5" t="s">
        <v>541</v>
      </c>
      <c r="D40" s="5" t="s">
        <v>1248</v>
      </c>
      <c r="E40" s="5"/>
    </row>
    <row r="41" spans="1:5">
      <c r="A41" s="5"/>
      <c r="B41" s="5">
        <v>39</v>
      </c>
      <c r="C41" s="5" t="s">
        <v>103</v>
      </c>
      <c r="D41" s="5" t="s">
        <v>1248</v>
      </c>
      <c r="E41" s="5"/>
    </row>
    <row r="42" spans="1:5">
      <c r="A42" s="5"/>
      <c r="B42" s="5">
        <v>40</v>
      </c>
      <c r="C42" s="5" t="s">
        <v>95</v>
      </c>
      <c r="D42" s="5" t="s">
        <v>1248</v>
      </c>
      <c r="E42" s="5"/>
    </row>
    <row r="43" spans="1:5">
      <c r="A43" s="5"/>
      <c r="B43" s="5">
        <v>41</v>
      </c>
      <c r="C43" s="5" t="s">
        <v>73</v>
      </c>
      <c r="D43" s="5" t="s">
        <v>1248</v>
      </c>
      <c r="E43" s="5"/>
    </row>
    <row r="44" spans="1:5">
      <c r="A44" s="6" t="s">
        <v>3</v>
      </c>
      <c r="B44" s="7">
        <v>1</v>
      </c>
      <c r="C44" s="6" t="s">
        <v>542</v>
      </c>
      <c r="D44" s="6"/>
      <c r="E44" s="6" t="s">
        <v>510</v>
      </c>
    </row>
    <row r="45" spans="1:5">
      <c r="A45" s="6"/>
      <c r="B45" s="7">
        <v>2</v>
      </c>
      <c r="C45" s="6" t="s">
        <v>543</v>
      </c>
      <c r="D45" s="6"/>
      <c r="E45" s="6" t="s">
        <v>510</v>
      </c>
    </row>
    <row r="46" spans="1:5">
      <c r="A46" s="6"/>
      <c r="B46" s="7">
        <v>3</v>
      </c>
      <c r="C46" s="6" t="s">
        <v>544</v>
      </c>
      <c r="D46" s="6"/>
      <c r="E46" s="6" t="s">
        <v>510</v>
      </c>
    </row>
    <row r="47" spans="1:5">
      <c r="A47" s="6"/>
      <c r="B47" s="7">
        <v>4</v>
      </c>
      <c r="C47" s="6" t="s">
        <v>545</v>
      </c>
      <c r="D47" s="6"/>
      <c r="E47" s="6" t="s">
        <v>510</v>
      </c>
    </row>
    <row r="48" spans="1:5">
      <c r="A48" s="6"/>
      <c r="B48" s="7">
        <v>5</v>
      </c>
      <c r="C48" s="6" t="s">
        <v>546</v>
      </c>
      <c r="D48" s="6"/>
      <c r="E48" s="6" t="s">
        <v>510</v>
      </c>
    </row>
    <row r="49" spans="1:5">
      <c r="A49" s="6"/>
      <c r="B49" s="7">
        <v>6</v>
      </c>
      <c r="C49" s="6" t="s">
        <v>547</v>
      </c>
      <c r="D49" s="6"/>
      <c r="E49" s="6" t="s">
        <v>510</v>
      </c>
    </row>
    <row r="50" spans="1:5">
      <c r="A50" s="6"/>
      <c r="B50" s="7">
        <v>7</v>
      </c>
      <c r="C50" s="6" t="s">
        <v>548</v>
      </c>
      <c r="D50" s="6"/>
      <c r="E50" s="6" t="s">
        <v>510</v>
      </c>
    </row>
    <row r="51" spans="1:5">
      <c r="A51" s="6"/>
      <c r="B51" s="7">
        <v>8</v>
      </c>
      <c r="C51" s="6" t="s">
        <v>549</v>
      </c>
      <c r="D51" s="6"/>
      <c r="E51" s="6" t="s">
        <v>510</v>
      </c>
    </row>
    <row r="52" spans="1:5">
      <c r="A52" s="6"/>
      <c r="B52" s="7">
        <v>9</v>
      </c>
      <c r="C52" s="6" t="s">
        <v>550</v>
      </c>
      <c r="D52" s="6"/>
      <c r="E52" s="6" t="s">
        <v>510</v>
      </c>
    </row>
    <row r="53" spans="1:5">
      <c r="A53" s="6"/>
      <c r="B53" s="7">
        <v>10</v>
      </c>
      <c r="C53" s="6" t="s">
        <v>150</v>
      </c>
      <c r="D53" s="6" t="s">
        <v>1248</v>
      </c>
      <c r="E53" s="6"/>
    </row>
    <row r="54" spans="1:5">
      <c r="A54" s="6"/>
      <c r="B54" s="7">
        <v>11</v>
      </c>
      <c r="C54" s="6" t="s">
        <v>199</v>
      </c>
      <c r="D54" s="6" t="s">
        <v>1248</v>
      </c>
      <c r="E54" s="6"/>
    </row>
    <row r="55" spans="1:5">
      <c r="A55" s="6"/>
      <c r="B55" s="7">
        <v>12</v>
      </c>
      <c r="C55" s="6" t="s">
        <v>206</v>
      </c>
      <c r="D55" s="6" t="s">
        <v>1248</v>
      </c>
      <c r="E55" s="6"/>
    </row>
    <row r="56" spans="1:5">
      <c r="A56" s="6"/>
      <c r="B56" s="7">
        <v>13</v>
      </c>
      <c r="C56" s="6" t="s">
        <v>49</v>
      </c>
      <c r="D56" s="6" t="s">
        <v>1248</v>
      </c>
      <c r="E56" s="6"/>
    </row>
    <row r="57" spans="1:5">
      <c r="A57" s="6"/>
      <c r="B57" s="7">
        <v>14</v>
      </c>
      <c r="C57" s="6" t="s">
        <v>181</v>
      </c>
      <c r="D57" s="6" t="s">
        <v>1248</v>
      </c>
      <c r="E57" s="6"/>
    </row>
    <row r="58" spans="1:5">
      <c r="A58" s="6"/>
      <c r="B58" s="7">
        <v>15</v>
      </c>
      <c r="C58" s="6" t="s">
        <v>45</v>
      </c>
      <c r="D58" s="6" t="s">
        <v>1248</v>
      </c>
      <c r="E58" s="6"/>
    </row>
    <row r="59" spans="1:5">
      <c r="A59" s="6"/>
      <c r="B59" s="7">
        <v>16</v>
      </c>
      <c r="C59" s="6" t="s">
        <v>190</v>
      </c>
      <c r="D59" s="6" t="s">
        <v>1248</v>
      </c>
      <c r="E59" s="6"/>
    </row>
    <row r="60" spans="1:5">
      <c r="A60" s="6"/>
      <c r="B60" s="7">
        <v>17</v>
      </c>
      <c r="C60" s="6" t="s">
        <v>156</v>
      </c>
      <c r="D60" s="6" t="s">
        <v>1248</v>
      </c>
      <c r="E60" s="8"/>
    </row>
    <row r="61" spans="1:5">
      <c r="A61" s="6"/>
      <c r="B61" s="7">
        <v>18</v>
      </c>
      <c r="C61" s="6" t="s">
        <v>165</v>
      </c>
      <c r="D61" s="6" t="s">
        <v>1248</v>
      </c>
      <c r="E61" s="6"/>
    </row>
    <row r="62" spans="1:5">
      <c r="A62" s="6"/>
      <c r="B62" s="7">
        <v>19</v>
      </c>
      <c r="C62" s="6" t="s">
        <v>169</v>
      </c>
      <c r="D62" s="6" t="s">
        <v>1248</v>
      </c>
      <c r="E62" s="6"/>
    </row>
    <row r="63" spans="1:5">
      <c r="A63" s="6"/>
      <c r="B63" s="7">
        <v>20</v>
      </c>
      <c r="C63" s="6" t="s">
        <v>42</v>
      </c>
      <c r="D63" s="6" t="s">
        <v>1248</v>
      </c>
      <c r="E63" s="6"/>
    </row>
    <row r="64" spans="1:5">
      <c r="A64" s="6"/>
      <c r="B64" s="7">
        <v>21</v>
      </c>
      <c r="C64" s="6" t="s">
        <v>557</v>
      </c>
      <c r="D64" s="6" t="s">
        <v>1248</v>
      </c>
      <c r="E64" s="6"/>
    </row>
    <row r="65" spans="1:5">
      <c r="A65" s="6"/>
      <c r="B65" s="7">
        <v>22</v>
      </c>
      <c r="C65" s="6" t="s">
        <v>558</v>
      </c>
      <c r="D65" s="6" t="s">
        <v>1248</v>
      </c>
      <c r="E65" s="6"/>
    </row>
    <row r="66" spans="1:5">
      <c r="A66" s="6"/>
      <c r="B66" s="7">
        <v>23</v>
      </c>
      <c r="C66" s="6" t="s">
        <v>559</v>
      </c>
      <c r="D66" s="6" t="s">
        <v>1248</v>
      </c>
      <c r="E66" s="6"/>
    </row>
    <row r="67" spans="1:5">
      <c r="A67" s="6"/>
      <c r="B67" s="7">
        <v>24</v>
      </c>
      <c r="C67" s="6" t="s">
        <v>560</v>
      </c>
      <c r="D67" s="6" t="s">
        <v>1248</v>
      </c>
      <c r="E67" s="6"/>
    </row>
    <row r="68" spans="1:5">
      <c r="A68" s="6"/>
      <c r="B68" s="7">
        <v>25</v>
      </c>
      <c r="C68" s="6" t="s">
        <v>561</v>
      </c>
      <c r="D68" s="6" t="s">
        <v>1248</v>
      </c>
      <c r="E68" s="6"/>
    </row>
    <row r="69" spans="1:5">
      <c r="A69" s="6"/>
      <c r="B69" s="7">
        <v>26</v>
      </c>
      <c r="C69" s="6" t="s">
        <v>551</v>
      </c>
      <c r="D69" s="6"/>
      <c r="E69" s="6" t="s">
        <v>510</v>
      </c>
    </row>
    <row r="70" spans="1:5">
      <c r="A70" s="6"/>
      <c r="B70" s="7">
        <v>27</v>
      </c>
      <c r="C70" s="6" t="s">
        <v>552</v>
      </c>
      <c r="D70" s="6"/>
      <c r="E70" s="6" t="s">
        <v>510</v>
      </c>
    </row>
    <row r="71" spans="1:5">
      <c r="A71" s="6"/>
      <c r="B71" s="7">
        <v>28</v>
      </c>
      <c r="C71" s="6" t="s">
        <v>553</v>
      </c>
      <c r="D71" s="6"/>
      <c r="E71" s="6" t="s">
        <v>510</v>
      </c>
    </row>
    <row r="72" spans="1:5">
      <c r="A72" s="6"/>
      <c r="B72" s="7">
        <v>29</v>
      </c>
      <c r="C72" s="6" t="s">
        <v>554</v>
      </c>
      <c r="D72" s="6"/>
      <c r="E72" s="6" t="s">
        <v>510</v>
      </c>
    </row>
    <row r="73" spans="1:5">
      <c r="A73" s="6"/>
      <c r="B73" s="7">
        <v>30</v>
      </c>
      <c r="C73" s="6" t="s">
        <v>555</v>
      </c>
      <c r="D73" s="6"/>
      <c r="E73" s="6" t="s">
        <v>510</v>
      </c>
    </row>
    <row r="74" spans="1:5">
      <c r="A74" s="6"/>
      <c r="B74" s="7">
        <v>31</v>
      </c>
      <c r="C74" s="6" t="s">
        <v>556</v>
      </c>
      <c r="D74" s="6"/>
      <c r="E74" s="6" t="s">
        <v>510</v>
      </c>
    </row>
    <row r="75" spans="1:5">
      <c r="A75" s="6"/>
      <c r="B75" s="7">
        <v>32</v>
      </c>
      <c r="C75" s="6" t="s">
        <v>32</v>
      </c>
      <c r="D75" s="6" t="s">
        <v>1248</v>
      </c>
      <c r="E75" s="6"/>
    </row>
    <row r="76" spans="1:5">
      <c r="A76" s="6"/>
      <c r="B76" s="7">
        <v>33</v>
      </c>
      <c r="C76" s="6" t="s">
        <v>145</v>
      </c>
      <c r="D76" s="6" t="s">
        <v>1248</v>
      </c>
      <c r="E76" s="6"/>
    </row>
    <row r="77" spans="1:5">
      <c r="A77" s="6"/>
      <c r="B77" s="7">
        <v>34</v>
      </c>
      <c r="C77" s="6" t="s">
        <v>562</v>
      </c>
      <c r="D77" s="6" t="s">
        <v>1248</v>
      </c>
      <c r="E77" s="6"/>
    </row>
    <row r="78" spans="1:5">
      <c r="A78" s="6"/>
      <c r="B78" s="7">
        <v>35</v>
      </c>
      <c r="C78" s="6" t="s">
        <v>216</v>
      </c>
      <c r="D78" s="6" t="s">
        <v>1248</v>
      </c>
      <c r="E78" s="6"/>
    </row>
    <row r="79" spans="1:5">
      <c r="A79" s="6"/>
      <c r="B79" s="7">
        <v>36</v>
      </c>
      <c r="C79" s="6" t="s">
        <v>221</v>
      </c>
      <c r="D79" s="6" t="s">
        <v>1248</v>
      </c>
      <c r="E79" s="6"/>
    </row>
    <row r="80" spans="1:5">
      <c r="A80" s="6"/>
      <c r="B80" s="7">
        <v>37</v>
      </c>
      <c r="C80" s="6" t="s">
        <v>563</v>
      </c>
      <c r="D80" s="6" t="s">
        <v>1248</v>
      </c>
      <c r="E80" s="6"/>
    </row>
    <row r="81" spans="1:5">
      <c r="A81" s="6"/>
      <c r="B81" s="7">
        <v>38</v>
      </c>
      <c r="C81" s="6" t="s">
        <v>141</v>
      </c>
      <c r="D81" s="6" t="s">
        <v>1248</v>
      </c>
      <c r="E81" s="6"/>
    </row>
    <row r="82" spans="1:5">
      <c r="A82" s="6"/>
      <c r="B82" s="7">
        <v>39</v>
      </c>
      <c r="C82" s="6" t="s">
        <v>59</v>
      </c>
      <c r="D82" s="6" t="s">
        <v>1248</v>
      </c>
      <c r="E82" s="6"/>
    </row>
    <row r="83" spans="1:5">
      <c r="A83" s="6"/>
      <c r="B83" s="7">
        <v>40</v>
      </c>
      <c r="C83" s="6" t="s">
        <v>138</v>
      </c>
      <c r="D83" s="6" t="s">
        <v>1248</v>
      </c>
      <c r="E83" s="6"/>
    </row>
    <row r="84" spans="1:5">
      <c r="A84" s="6"/>
      <c r="B84" s="7">
        <v>41</v>
      </c>
      <c r="C84" s="6" t="s">
        <v>195</v>
      </c>
      <c r="D84" s="6" t="s">
        <v>1248</v>
      </c>
      <c r="E84" s="6"/>
    </row>
    <row r="85" spans="1:5">
      <c r="A85" s="6"/>
      <c r="B85" s="7">
        <v>42</v>
      </c>
      <c r="C85" s="6" t="s">
        <v>564</v>
      </c>
      <c r="D85" s="6" t="s">
        <v>1248</v>
      </c>
      <c r="E85" s="6"/>
    </row>
    <row r="86" spans="1:5">
      <c r="A86" s="5" t="s">
        <v>4</v>
      </c>
      <c r="B86" s="5">
        <v>1</v>
      </c>
      <c r="C86" s="5" t="s">
        <v>565</v>
      </c>
      <c r="D86" s="5" t="s">
        <v>1248</v>
      </c>
      <c r="E86" s="5"/>
    </row>
    <row r="87" spans="1:5">
      <c r="A87" s="5"/>
      <c r="B87" s="5">
        <v>2</v>
      </c>
      <c r="C87" s="5" t="s">
        <v>274</v>
      </c>
      <c r="D87" s="5" t="s">
        <v>1248</v>
      </c>
      <c r="E87" s="5"/>
    </row>
    <row r="88" spans="1:5">
      <c r="A88" s="5"/>
      <c r="B88" s="5">
        <v>3</v>
      </c>
      <c r="C88" s="5" t="s">
        <v>566</v>
      </c>
      <c r="D88" s="5" t="s">
        <v>1248</v>
      </c>
      <c r="E88" s="5"/>
    </row>
    <row r="89" spans="1:5">
      <c r="A89" s="5"/>
      <c r="B89" s="5">
        <v>4</v>
      </c>
      <c r="C89" s="5" t="s">
        <v>567</v>
      </c>
      <c r="D89" s="5" t="s">
        <v>1248</v>
      </c>
      <c r="E89" s="5"/>
    </row>
    <row r="90" spans="1:5">
      <c r="A90" s="5"/>
      <c r="B90" s="5">
        <v>5</v>
      </c>
      <c r="C90" s="5" t="s">
        <v>265</v>
      </c>
      <c r="D90" s="5" t="s">
        <v>1248</v>
      </c>
      <c r="E90" s="5"/>
    </row>
    <row r="91" spans="1:5">
      <c r="A91" s="5"/>
      <c r="B91" s="5">
        <v>6</v>
      </c>
      <c r="C91" s="5" t="s">
        <v>568</v>
      </c>
      <c r="D91" s="5" t="s">
        <v>1248</v>
      </c>
      <c r="E91" s="5"/>
    </row>
    <row r="92" spans="1:5">
      <c r="A92" s="5"/>
      <c r="B92" s="5">
        <v>7</v>
      </c>
      <c r="C92" s="5" t="s">
        <v>256</v>
      </c>
      <c r="D92" s="5" t="s">
        <v>1248</v>
      </c>
      <c r="E92" s="5"/>
    </row>
    <row r="93" spans="1:5">
      <c r="A93" s="5"/>
      <c r="B93" s="5">
        <v>8</v>
      </c>
      <c r="C93" s="5" t="s">
        <v>247</v>
      </c>
      <c r="D93" s="5" t="s">
        <v>1248</v>
      </c>
      <c r="E93" s="5"/>
    </row>
    <row r="94" spans="1:5">
      <c r="A94" s="5"/>
      <c r="B94" s="5">
        <v>9</v>
      </c>
      <c r="C94" s="5" t="s">
        <v>569</v>
      </c>
      <c r="D94" s="5" t="s">
        <v>1248</v>
      </c>
      <c r="E94" s="5"/>
    </row>
    <row r="95" spans="1:5">
      <c r="A95" s="5"/>
      <c r="B95" s="5">
        <v>10</v>
      </c>
      <c r="C95" s="5" t="s">
        <v>252</v>
      </c>
      <c r="D95" s="5" t="s">
        <v>1248</v>
      </c>
      <c r="E95" s="5"/>
    </row>
    <row r="96" spans="1:5">
      <c r="A96" s="5"/>
      <c r="B96" s="5">
        <v>11</v>
      </c>
      <c r="C96" s="9" t="s">
        <v>570</v>
      </c>
      <c r="D96" s="5" t="s">
        <v>1248</v>
      </c>
      <c r="E96" s="5"/>
    </row>
    <row r="97" spans="1:5">
      <c r="A97" s="5"/>
      <c r="B97" s="5">
        <v>12</v>
      </c>
      <c r="C97" s="5" t="s">
        <v>571</v>
      </c>
      <c r="D97" s="5" t="s">
        <v>1248</v>
      </c>
      <c r="E97" s="5"/>
    </row>
    <row r="98" spans="1:5">
      <c r="A98" s="5"/>
      <c r="B98" s="5">
        <v>13</v>
      </c>
      <c r="C98" s="5" t="s">
        <v>242</v>
      </c>
      <c r="D98" s="5" t="s">
        <v>1248</v>
      </c>
      <c r="E98" s="5"/>
    </row>
    <row r="99" spans="1:5">
      <c r="A99" s="5"/>
      <c r="B99" s="5">
        <v>14</v>
      </c>
      <c r="C99" s="5" t="s">
        <v>230</v>
      </c>
      <c r="D99" s="5" t="s">
        <v>1248</v>
      </c>
      <c r="E99" s="5"/>
    </row>
    <row r="100" spans="1:5">
      <c r="A100" s="5"/>
      <c r="B100" s="5">
        <v>15</v>
      </c>
      <c r="C100" s="5" t="s">
        <v>572</v>
      </c>
      <c r="D100" s="5" t="s">
        <v>1248</v>
      </c>
      <c r="E100" s="5"/>
    </row>
    <row r="101" spans="1:5">
      <c r="A101" s="5"/>
      <c r="B101" s="5">
        <v>16</v>
      </c>
      <c r="C101" s="5" t="s">
        <v>239</v>
      </c>
      <c r="D101" s="5" t="s">
        <v>1248</v>
      </c>
      <c r="E101" s="5"/>
    </row>
    <row r="102" spans="1:5">
      <c r="A102" s="5"/>
      <c r="B102" s="5">
        <v>17</v>
      </c>
      <c r="C102" s="5" t="s">
        <v>225</v>
      </c>
      <c r="D102" s="5" t="s">
        <v>1248</v>
      </c>
      <c r="E102" s="5"/>
    </row>
    <row r="103" spans="1:5">
      <c r="A103" s="5"/>
      <c r="B103" s="5">
        <v>18</v>
      </c>
      <c r="C103" s="5" t="s">
        <v>573</v>
      </c>
      <c r="D103" s="5" t="s">
        <v>1248</v>
      </c>
      <c r="E103" s="5"/>
    </row>
    <row r="104" spans="1:5">
      <c r="A104" s="5"/>
      <c r="B104" s="5">
        <v>19</v>
      </c>
      <c r="C104" s="5" t="s">
        <v>575</v>
      </c>
      <c r="D104" s="5" t="s">
        <v>1248</v>
      </c>
      <c r="E104" s="5"/>
    </row>
    <row r="105" spans="1:5">
      <c r="A105" s="5"/>
      <c r="B105" s="5">
        <v>20</v>
      </c>
      <c r="C105" s="5" t="s">
        <v>574</v>
      </c>
      <c r="D105" s="5" t="s">
        <v>1248</v>
      </c>
      <c r="E105" s="5"/>
    </row>
    <row r="106" spans="1:5">
      <c r="A106" s="5"/>
      <c r="B106" s="5">
        <v>21</v>
      </c>
      <c r="C106" s="5" t="s">
        <v>576</v>
      </c>
      <c r="D106" s="5" t="s">
        <v>1248</v>
      </c>
      <c r="E106" s="5"/>
    </row>
    <row r="107" spans="1:5">
      <c r="A107" s="5"/>
      <c r="B107" s="5">
        <v>22</v>
      </c>
      <c r="C107" s="5" t="s">
        <v>577</v>
      </c>
      <c r="D107" s="5" t="s">
        <v>1248</v>
      </c>
      <c r="E107" s="5"/>
    </row>
    <row r="108" spans="1:5">
      <c r="A108" s="5"/>
      <c r="B108" s="5">
        <v>23</v>
      </c>
      <c r="C108" s="5" t="s">
        <v>578</v>
      </c>
      <c r="D108" s="5" t="s">
        <v>1248</v>
      </c>
      <c r="E108" s="5"/>
    </row>
    <row r="109" spans="1:5">
      <c r="A109" s="5"/>
      <c r="B109" s="5">
        <v>24</v>
      </c>
      <c r="C109" s="5" t="s">
        <v>579</v>
      </c>
      <c r="D109" s="5" t="s">
        <v>1248</v>
      </c>
      <c r="E109" s="5"/>
    </row>
    <row r="110" spans="1:5">
      <c r="A110" s="5"/>
      <c r="B110" s="5">
        <v>25</v>
      </c>
      <c r="C110" s="5" t="s">
        <v>580</v>
      </c>
      <c r="D110" s="5" t="s">
        <v>1248</v>
      </c>
      <c r="E110" s="5"/>
    </row>
    <row r="111" spans="1:5">
      <c r="A111" s="5"/>
      <c r="B111" s="5">
        <v>26</v>
      </c>
      <c r="C111" s="5" t="s">
        <v>581</v>
      </c>
      <c r="D111" s="5" t="s">
        <v>1248</v>
      </c>
      <c r="E111" s="5"/>
    </row>
    <row r="112" spans="1:5">
      <c r="A112" s="5"/>
      <c r="B112" s="5">
        <v>27</v>
      </c>
      <c r="C112" s="5" t="s">
        <v>582</v>
      </c>
      <c r="D112" s="5" t="s">
        <v>1248</v>
      </c>
      <c r="E112" s="5"/>
    </row>
    <row r="113" ht="18.95" customHeight="1" spans="1:5">
      <c r="A113" s="10" t="s">
        <v>5</v>
      </c>
      <c r="B113" s="10">
        <v>1</v>
      </c>
      <c r="C113" s="11" t="s">
        <v>583</v>
      </c>
      <c r="D113" s="11" t="s">
        <v>1248</v>
      </c>
      <c r="E113" s="13"/>
    </row>
    <row r="114" ht="18.95" customHeight="1" spans="1:5">
      <c r="A114" s="12"/>
      <c r="B114" s="10">
        <v>2</v>
      </c>
      <c r="C114" s="11" t="s">
        <v>584</v>
      </c>
      <c r="D114" s="11" t="s">
        <v>1248</v>
      </c>
      <c r="E114" s="13"/>
    </row>
    <row r="115" ht="18.95" customHeight="1" spans="1:5">
      <c r="A115" s="12"/>
      <c r="B115" s="10">
        <v>3</v>
      </c>
      <c r="C115" s="11" t="s">
        <v>1249</v>
      </c>
      <c r="D115" s="11" t="s">
        <v>1248</v>
      </c>
      <c r="E115" s="13"/>
    </row>
    <row r="116" ht="18.95" customHeight="1" spans="1:5">
      <c r="A116" s="12"/>
      <c r="B116" s="10">
        <v>4</v>
      </c>
      <c r="C116" s="11" t="s">
        <v>1250</v>
      </c>
      <c r="D116" s="11" t="s">
        <v>1248</v>
      </c>
      <c r="E116" s="13"/>
    </row>
    <row r="117" ht="18.95" customHeight="1" spans="1:5">
      <c r="A117" s="12"/>
      <c r="B117" s="10">
        <v>5</v>
      </c>
      <c r="C117" s="11" t="s">
        <v>1251</v>
      </c>
      <c r="D117" s="11" t="s">
        <v>1248</v>
      </c>
      <c r="E117" s="13"/>
    </row>
    <row r="118" ht="18.95" customHeight="1" spans="1:5">
      <c r="A118" s="12"/>
      <c r="B118" s="10">
        <v>6</v>
      </c>
      <c r="C118" s="11" t="s">
        <v>1252</v>
      </c>
      <c r="D118" s="11" t="s">
        <v>1248</v>
      </c>
      <c r="E118" s="13"/>
    </row>
    <row r="119" ht="18.95" customHeight="1" spans="1:5">
      <c r="A119" s="12"/>
      <c r="B119" s="10">
        <v>11</v>
      </c>
      <c r="C119" s="11" t="s">
        <v>587</v>
      </c>
      <c r="D119" s="11" t="s">
        <v>1248</v>
      </c>
      <c r="E119" s="13"/>
    </row>
    <row r="120" ht="18.95" customHeight="1" spans="1:5">
      <c r="A120" s="12"/>
      <c r="B120" s="10">
        <v>12</v>
      </c>
      <c r="C120" s="11" t="s">
        <v>588</v>
      </c>
      <c r="D120" s="11" t="s">
        <v>1248</v>
      </c>
      <c r="E120" s="13"/>
    </row>
    <row r="121" ht="18.95" customHeight="1" spans="1:5">
      <c r="A121" s="12"/>
      <c r="B121" s="10">
        <v>13</v>
      </c>
      <c r="C121" s="11" t="s">
        <v>589</v>
      </c>
      <c r="D121" s="11" t="s">
        <v>1248</v>
      </c>
      <c r="E121" s="13"/>
    </row>
    <row r="122" ht="18.95" customHeight="1" spans="1:5">
      <c r="A122" s="12"/>
      <c r="B122" s="10">
        <v>14</v>
      </c>
      <c r="C122" s="11" t="s">
        <v>590</v>
      </c>
      <c r="D122" s="11" t="s">
        <v>1248</v>
      </c>
      <c r="E122" s="13"/>
    </row>
    <row r="123" ht="18.95" customHeight="1" spans="1:5">
      <c r="A123" s="12"/>
      <c r="B123" s="10">
        <v>15</v>
      </c>
      <c r="C123" s="11" t="s">
        <v>591</v>
      </c>
      <c r="D123" s="11" t="s">
        <v>1248</v>
      </c>
      <c r="E123" s="13"/>
    </row>
    <row r="124" ht="18.95" customHeight="1" spans="1:5">
      <c r="A124" s="12"/>
      <c r="B124" s="10">
        <v>16</v>
      </c>
      <c r="C124" s="11" t="s">
        <v>592</v>
      </c>
      <c r="D124" s="11" t="s">
        <v>1248</v>
      </c>
      <c r="E124" s="13"/>
    </row>
    <row r="125" ht="18.95" customHeight="1" spans="1:5">
      <c r="A125" s="12"/>
      <c r="B125" s="10">
        <v>19</v>
      </c>
      <c r="C125" s="11" t="s">
        <v>1253</v>
      </c>
      <c r="D125" s="11" t="s">
        <v>1248</v>
      </c>
      <c r="E125" s="13"/>
    </row>
    <row r="126" ht="18.95" customHeight="1" spans="1:5">
      <c r="A126" s="12"/>
      <c r="B126" s="10">
        <v>20</v>
      </c>
      <c r="C126" s="11" t="s">
        <v>344</v>
      </c>
      <c r="D126" s="11" t="s">
        <v>1248</v>
      </c>
      <c r="E126" s="13"/>
    </row>
    <row r="127" ht="18.95" customHeight="1" spans="1:5">
      <c r="A127" s="12"/>
      <c r="B127" s="10">
        <v>21</v>
      </c>
      <c r="C127" s="11" t="s">
        <v>593</v>
      </c>
      <c r="D127" s="11" t="s">
        <v>1248</v>
      </c>
      <c r="E127" s="13"/>
    </row>
    <row r="128" ht="18.95" customHeight="1" spans="1:5">
      <c r="A128" s="12"/>
      <c r="B128" s="10">
        <v>22</v>
      </c>
      <c r="C128" s="11" t="s">
        <v>594</v>
      </c>
      <c r="D128" s="11" t="s">
        <v>1248</v>
      </c>
      <c r="E128" s="13"/>
    </row>
    <row r="129" ht="18.95" customHeight="1" spans="1:5">
      <c r="A129" s="12"/>
      <c r="B129" s="10">
        <v>23</v>
      </c>
      <c r="C129" s="11" t="s">
        <v>309</v>
      </c>
      <c r="D129" s="11" t="s">
        <v>1248</v>
      </c>
      <c r="E129" s="13"/>
    </row>
    <row r="130" ht="18.95" customHeight="1" spans="1:5">
      <c r="A130" s="12"/>
      <c r="B130" s="10">
        <v>24</v>
      </c>
      <c r="C130" s="11" t="s">
        <v>595</v>
      </c>
      <c r="D130" s="11" t="s">
        <v>1248</v>
      </c>
      <c r="E130" s="13"/>
    </row>
    <row r="131" ht="18.95" customHeight="1" spans="1:5">
      <c r="A131" s="12"/>
      <c r="B131" s="10">
        <v>25</v>
      </c>
      <c r="C131" s="11" t="s">
        <v>596</v>
      </c>
      <c r="D131" s="11" t="s">
        <v>1248</v>
      </c>
      <c r="E131" s="13"/>
    </row>
    <row r="132" ht="18.95" customHeight="1" spans="1:5">
      <c r="A132" s="12"/>
      <c r="B132" s="10">
        <v>26</v>
      </c>
      <c r="C132" s="11" t="s">
        <v>597</v>
      </c>
      <c r="D132" s="11" t="s">
        <v>1248</v>
      </c>
      <c r="E132" s="13"/>
    </row>
    <row r="133" ht="18.95" customHeight="1" spans="1:5">
      <c r="A133" s="12"/>
      <c r="B133" s="10">
        <v>27</v>
      </c>
      <c r="C133" s="11" t="s">
        <v>1254</v>
      </c>
      <c r="D133" s="11" t="s">
        <v>1248</v>
      </c>
      <c r="E133" s="13"/>
    </row>
    <row r="134" ht="18.95" customHeight="1" spans="1:5">
      <c r="A134" s="12"/>
      <c r="B134" s="10">
        <v>28</v>
      </c>
      <c r="C134" s="11" t="s">
        <v>1255</v>
      </c>
      <c r="D134" s="11" t="s">
        <v>1248</v>
      </c>
      <c r="E134" s="13"/>
    </row>
    <row r="135" ht="18.95" customHeight="1" spans="1:5">
      <c r="A135" s="12"/>
      <c r="B135" s="10">
        <v>29</v>
      </c>
      <c r="C135" s="11" t="s">
        <v>1256</v>
      </c>
      <c r="D135" s="11" t="s">
        <v>1248</v>
      </c>
      <c r="E135" s="13"/>
    </row>
    <row r="136" ht="18.95" customHeight="1" spans="1:5">
      <c r="A136" s="12"/>
      <c r="B136" s="10">
        <v>30</v>
      </c>
      <c r="C136" s="11" t="s">
        <v>598</v>
      </c>
      <c r="D136" s="11" t="s">
        <v>1248</v>
      </c>
      <c r="E136" s="13"/>
    </row>
    <row r="137" ht="18.95" customHeight="1" spans="1:5">
      <c r="A137" s="12"/>
      <c r="B137" s="10">
        <v>31</v>
      </c>
      <c r="C137" s="11" t="s">
        <v>338</v>
      </c>
      <c r="D137" s="11" t="s">
        <v>1248</v>
      </c>
      <c r="E137" s="13"/>
    </row>
    <row r="138" ht="18.95" customHeight="1" spans="1:5">
      <c r="A138" s="12"/>
      <c r="B138" s="10">
        <v>32</v>
      </c>
      <c r="C138" s="11" t="s">
        <v>599</v>
      </c>
      <c r="D138" s="11" t="s">
        <v>1248</v>
      </c>
      <c r="E138" s="13"/>
    </row>
    <row r="139" ht="18.95" customHeight="1" spans="1:5">
      <c r="A139" s="12"/>
      <c r="B139" s="10">
        <v>33</v>
      </c>
      <c r="C139" s="11" t="s">
        <v>600</v>
      </c>
      <c r="D139" s="11" t="s">
        <v>1248</v>
      </c>
      <c r="E139" s="13"/>
    </row>
    <row r="140" ht="18.95" customHeight="1" spans="1:5">
      <c r="A140" s="12"/>
      <c r="B140" s="10">
        <v>34</v>
      </c>
      <c r="C140" s="11" t="s">
        <v>601</v>
      </c>
      <c r="D140" s="11" t="s">
        <v>1248</v>
      </c>
      <c r="E140" s="13"/>
    </row>
    <row r="141" ht="18.95" customHeight="1" spans="1:5">
      <c r="A141" s="12"/>
      <c r="B141" s="10">
        <v>35</v>
      </c>
      <c r="C141" s="11" t="s">
        <v>602</v>
      </c>
      <c r="D141" s="11" t="s">
        <v>1248</v>
      </c>
      <c r="E141" s="13"/>
    </row>
    <row r="142" ht="18.95" customHeight="1" spans="1:5">
      <c r="A142" s="12"/>
      <c r="B142" s="10">
        <v>36</v>
      </c>
      <c r="C142" s="11" t="s">
        <v>294</v>
      </c>
      <c r="D142" s="11" t="s">
        <v>1248</v>
      </c>
      <c r="E142" s="13"/>
    </row>
    <row r="143" ht="18.95" customHeight="1" spans="1:5">
      <c r="A143" s="12"/>
      <c r="B143" s="10">
        <v>37</v>
      </c>
      <c r="C143" s="11" t="s">
        <v>603</v>
      </c>
      <c r="D143" s="11" t="s">
        <v>1248</v>
      </c>
      <c r="E143" s="13"/>
    </row>
    <row r="144" ht="18.95" customHeight="1" spans="1:5">
      <c r="A144" s="12"/>
      <c r="B144" s="10">
        <v>38</v>
      </c>
      <c r="C144" s="11" t="s">
        <v>352</v>
      </c>
      <c r="D144" s="11" t="s">
        <v>1248</v>
      </c>
      <c r="E144" s="13"/>
    </row>
    <row r="145" ht="18.95" customHeight="1" spans="1:5">
      <c r="A145" s="12"/>
      <c r="B145" s="10">
        <v>39</v>
      </c>
      <c r="C145" s="11" t="s">
        <v>324</v>
      </c>
      <c r="D145" s="11" t="s">
        <v>1248</v>
      </c>
      <c r="E145" s="13"/>
    </row>
    <row r="146" ht="18.95" customHeight="1" spans="1:5">
      <c r="A146" s="12"/>
      <c r="B146" s="11">
        <v>40</v>
      </c>
      <c r="C146" s="11" t="s">
        <v>604</v>
      </c>
      <c r="D146" s="11" t="s">
        <v>1248</v>
      </c>
      <c r="E146" s="13"/>
    </row>
    <row r="147" ht="18.95" customHeight="1" spans="1:5">
      <c r="A147" s="12"/>
      <c r="B147" s="10">
        <v>41</v>
      </c>
      <c r="C147" s="11" t="s">
        <v>355</v>
      </c>
      <c r="D147" s="11" t="s">
        <v>1248</v>
      </c>
      <c r="E147" s="13"/>
    </row>
    <row r="148" ht="18.95" customHeight="1" spans="1:5">
      <c r="A148" s="12"/>
      <c r="B148" s="10">
        <v>42</v>
      </c>
      <c r="C148" s="11" t="s">
        <v>605</v>
      </c>
      <c r="D148" s="11" t="s">
        <v>1248</v>
      </c>
      <c r="E148" s="13"/>
    </row>
    <row r="149" ht="18.95" customHeight="1" spans="1:5">
      <c r="A149" s="5" t="s">
        <v>6</v>
      </c>
      <c r="B149" s="5">
        <v>1</v>
      </c>
      <c r="C149" s="9" t="s">
        <v>606</v>
      </c>
      <c r="D149" s="5" t="s">
        <v>1248</v>
      </c>
      <c r="E149" s="5"/>
    </row>
    <row r="150" ht="18.95" customHeight="1" spans="1:5">
      <c r="A150" s="5"/>
      <c r="B150" s="5">
        <v>2</v>
      </c>
      <c r="C150" s="9" t="s">
        <v>607</v>
      </c>
      <c r="D150" s="5" t="s">
        <v>1248</v>
      </c>
      <c r="E150" s="5"/>
    </row>
    <row r="151" ht="18.95" customHeight="1" spans="1:5">
      <c r="A151" s="5"/>
      <c r="B151" s="5">
        <v>3</v>
      </c>
      <c r="C151" s="9" t="s">
        <v>608</v>
      </c>
      <c r="D151" s="5" t="s">
        <v>1248</v>
      </c>
      <c r="E151" s="5"/>
    </row>
    <row r="152" ht="18.95" customHeight="1" spans="1:5">
      <c r="A152" s="5"/>
      <c r="B152" s="5">
        <v>4</v>
      </c>
      <c r="C152" s="9" t="s">
        <v>609</v>
      </c>
      <c r="D152" s="5" t="s">
        <v>1248</v>
      </c>
      <c r="E152" s="5"/>
    </row>
    <row r="153" ht="18.95" customHeight="1" spans="1:5">
      <c r="A153" s="5"/>
      <c r="B153" s="5">
        <v>5</v>
      </c>
      <c r="C153" s="9" t="s">
        <v>610</v>
      </c>
      <c r="D153" s="5" t="s">
        <v>1248</v>
      </c>
      <c r="E153" s="5"/>
    </row>
    <row r="154" ht="18.95" customHeight="1" spans="1:5">
      <c r="A154" s="5"/>
      <c r="B154" s="5">
        <v>6</v>
      </c>
      <c r="C154" s="9" t="s">
        <v>611</v>
      </c>
      <c r="D154" s="5" t="s">
        <v>1248</v>
      </c>
      <c r="E154" s="5"/>
    </row>
    <row r="155" ht="18.95" customHeight="1" spans="1:5">
      <c r="A155" s="5"/>
      <c r="B155" s="5">
        <v>7</v>
      </c>
      <c r="C155" s="9" t="s">
        <v>612</v>
      </c>
      <c r="D155" s="5" t="s">
        <v>1248</v>
      </c>
      <c r="E155" s="5"/>
    </row>
    <row r="156" ht="18.95" customHeight="1" spans="1:5">
      <c r="A156" s="5"/>
      <c r="B156" s="5">
        <v>8</v>
      </c>
      <c r="C156" s="9" t="s">
        <v>613</v>
      </c>
      <c r="D156" s="5" t="s">
        <v>1248</v>
      </c>
      <c r="E156" s="5"/>
    </row>
    <row r="157" ht="18.95" customHeight="1" spans="1:5">
      <c r="A157" s="5"/>
      <c r="B157" s="5">
        <v>9</v>
      </c>
      <c r="C157" s="9" t="s">
        <v>614</v>
      </c>
      <c r="D157" s="5" t="s">
        <v>1248</v>
      </c>
      <c r="E157" s="5"/>
    </row>
    <row r="158" ht="18.95" customHeight="1" spans="1:5">
      <c r="A158" s="5"/>
      <c r="B158" s="5">
        <v>10</v>
      </c>
      <c r="C158" s="9" t="s">
        <v>372</v>
      </c>
      <c r="D158" s="5" t="s">
        <v>1248</v>
      </c>
      <c r="E158" s="5"/>
    </row>
    <row r="159" ht="18.95" customHeight="1" spans="1:5">
      <c r="A159" s="5"/>
      <c r="B159" s="5">
        <v>11</v>
      </c>
      <c r="C159" s="9" t="s">
        <v>377</v>
      </c>
      <c r="D159" s="5" t="s">
        <v>1248</v>
      </c>
      <c r="E159" s="5"/>
    </row>
    <row r="160" ht="18.95" customHeight="1" spans="1:5">
      <c r="A160" s="5"/>
      <c r="B160" s="5">
        <v>12</v>
      </c>
      <c r="C160" s="9" t="s">
        <v>615</v>
      </c>
      <c r="D160" s="5" t="s">
        <v>1248</v>
      </c>
      <c r="E160" s="5"/>
    </row>
    <row r="161" ht="18.95" customHeight="1" spans="1:5">
      <c r="A161" s="5"/>
      <c r="B161" s="5">
        <v>13</v>
      </c>
      <c r="C161" s="9" t="s">
        <v>382</v>
      </c>
      <c r="D161" s="5" t="s">
        <v>1248</v>
      </c>
      <c r="E161" s="5"/>
    </row>
    <row r="162" ht="18.95" customHeight="1" spans="1:5">
      <c r="A162" s="5"/>
      <c r="B162" s="5">
        <v>14</v>
      </c>
      <c r="C162" s="9" t="s">
        <v>388</v>
      </c>
      <c r="D162" s="5" t="s">
        <v>1248</v>
      </c>
      <c r="E162" s="5"/>
    </row>
    <row r="163" ht="18.95" customHeight="1" spans="1:5">
      <c r="A163" s="5"/>
      <c r="B163" s="5">
        <v>15</v>
      </c>
      <c r="C163" s="9" t="s">
        <v>616</v>
      </c>
      <c r="D163" s="5" t="s">
        <v>1248</v>
      </c>
      <c r="E163" s="5"/>
    </row>
    <row r="164" ht="18.95" customHeight="1" spans="1:5">
      <c r="A164" s="5"/>
      <c r="B164" s="5">
        <v>16</v>
      </c>
      <c r="C164" s="9" t="s">
        <v>617</v>
      </c>
      <c r="D164" s="5" t="s">
        <v>1248</v>
      </c>
      <c r="E164" s="5"/>
    </row>
    <row r="165" ht="18.95" customHeight="1" spans="1:5">
      <c r="A165" s="5"/>
      <c r="B165" s="5">
        <v>17</v>
      </c>
      <c r="C165" s="9" t="s">
        <v>618</v>
      </c>
      <c r="D165" s="5" t="s">
        <v>1248</v>
      </c>
      <c r="E165" s="5"/>
    </row>
    <row r="166" ht="18.95" customHeight="1" spans="1:5">
      <c r="A166" s="5"/>
      <c r="B166" s="5">
        <v>18</v>
      </c>
      <c r="C166" s="9" t="s">
        <v>619</v>
      </c>
      <c r="D166" s="5" t="s">
        <v>1248</v>
      </c>
      <c r="E166" s="5"/>
    </row>
    <row r="167" ht="18.95" customHeight="1" spans="1:5">
      <c r="A167" s="5"/>
      <c r="B167" s="5">
        <v>19</v>
      </c>
      <c r="C167" s="9" t="s">
        <v>358</v>
      </c>
      <c r="D167" s="5" t="s">
        <v>1248</v>
      </c>
      <c r="E167" s="5"/>
    </row>
    <row r="168" ht="18.95" customHeight="1" spans="1:5">
      <c r="A168" s="5"/>
      <c r="B168" s="5">
        <v>20</v>
      </c>
      <c r="C168" s="9" t="s">
        <v>370</v>
      </c>
      <c r="D168" s="5" t="s">
        <v>1248</v>
      </c>
      <c r="E168" s="5"/>
    </row>
    <row r="169" ht="18.95" customHeight="1" spans="1:5">
      <c r="A169" s="5"/>
      <c r="B169" s="5">
        <v>21</v>
      </c>
      <c r="C169" s="5" t="s">
        <v>400</v>
      </c>
      <c r="D169" s="5" t="s">
        <v>1248</v>
      </c>
      <c r="E169" s="5"/>
    </row>
    <row r="170" ht="18.95" customHeight="1" spans="1:5">
      <c r="A170" s="5"/>
      <c r="B170" s="5">
        <v>22</v>
      </c>
      <c r="C170" s="5" t="s">
        <v>411</v>
      </c>
      <c r="D170" s="5" t="s">
        <v>1248</v>
      </c>
      <c r="E170" s="5"/>
    </row>
    <row r="171" ht="18.95" customHeight="1" spans="1:5">
      <c r="A171" s="5"/>
      <c r="B171" s="5">
        <v>23</v>
      </c>
      <c r="C171" s="5" t="s">
        <v>620</v>
      </c>
      <c r="D171" s="5" t="s">
        <v>1248</v>
      </c>
      <c r="E171" s="5"/>
    </row>
    <row r="172" spans="1:5">
      <c r="A172" s="5"/>
      <c r="B172" s="5">
        <v>24</v>
      </c>
      <c r="C172" s="5" t="s">
        <v>405</v>
      </c>
      <c r="D172" s="5" t="s">
        <v>1248</v>
      </c>
      <c r="E172" s="5"/>
    </row>
    <row r="173" spans="1:5">
      <c r="A173" s="5"/>
      <c r="B173" s="5">
        <v>25</v>
      </c>
      <c r="C173" s="5" t="s">
        <v>621</v>
      </c>
      <c r="D173" s="5" t="s">
        <v>1248</v>
      </c>
      <c r="E173" s="5"/>
    </row>
    <row r="174" spans="1:5">
      <c r="A174" s="5"/>
      <c r="B174" s="5">
        <v>26</v>
      </c>
      <c r="C174" s="5" t="s">
        <v>622</v>
      </c>
      <c r="D174" s="5" t="s">
        <v>1248</v>
      </c>
      <c r="E174" s="5"/>
    </row>
    <row r="175" spans="1:5">
      <c r="A175" s="5"/>
      <c r="B175" s="5">
        <v>27</v>
      </c>
      <c r="C175" s="5" t="s">
        <v>623</v>
      </c>
      <c r="D175" s="5" t="s">
        <v>1248</v>
      </c>
      <c r="E175" s="5"/>
    </row>
    <row r="176" spans="1:5">
      <c r="A176" s="5"/>
      <c r="B176" s="5">
        <v>28</v>
      </c>
      <c r="C176" s="5" t="s">
        <v>396</v>
      </c>
      <c r="D176" s="5" t="s">
        <v>1248</v>
      </c>
      <c r="E176" s="5"/>
    </row>
    <row r="177" spans="1:5">
      <c r="A177" s="5"/>
      <c r="B177" s="5">
        <v>29</v>
      </c>
      <c r="C177" s="5" t="s">
        <v>624</v>
      </c>
      <c r="D177" s="5" t="s">
        <v>1248</v>
      </c>
      <c r="E177" s="5"/>
    </row>
    <row r="178" spans="1:5">
      <c r="A178" s="5"/>
      <c r="B178" s="5">
        <v>30</v>
      </c>
      <c r="C178" s="5" t="s">
        <v>625</v>
      </c>
      <c r="D178" s="5" t="s">
        <v>1248</v>
      </c>
      <c r="E178" s="5"/>
    </row>
    <row r="179" spans="1:5">
      <c r="A179" s="5"/>
      <c r="B179" s="5">
        <v>31</v>
      </c>
      <c r="C179" s="5" t="s">
        <v>414</v>
      </c>
      <c r="D179" s="5" t="s">
        <v>1248</v>
      </c>
      <c r="E179" s="5"/>
    </row>
    <row r="180" spans="1:5">
      <c r="A180" s="5"/>
      <c r="B180" s="5">
        <v>32</v>
      </c>
      <c r="C180" s="5" t="s">
        <v>626</v>
      </c>
      <c r="D180" s="5" t="s">
        <v>1248</v>
      </c>
      <c r="E180" s="5"/>
    </row>
    <row r="181" spans="1:5">
      <c r="A181" s="5"/>
      <c r="B181" s="5">
        <v>33</v>
      </c>
      <c r="C181" s="9" t="s">
        <v>627</v>
      </c>
      <c r="D181" s="5" t="s">
        <v>1248</v>
      </c>
      <c r="E181" s="5"/>
    </row>
    <row r="182" spans="1:5">
      <c r="A182" s="5"/>
      <c r="B182" s="5">
        <v>34</v>
      </c>
      <c r="C182" s="9" t="s">
        <v>428</v>
      </c>
      <c r="D182" s="5" t="s">
        <v>1248</v>
      </c>
      <c r="E182" s="5"/>
    </row>
    <row r="183" spans="1:5">
      <c r="A183" s="5"/>
      <c r="B183" s="5">
        <v>35</v>
      </c>
      <c r="C183" s="9" t="s">
        <v>628</v>
      </c>
      <c r="D183" s="5" t="s">
        <v>1248</v>
      </c>
      <c r="E183" s="5"/>
    </row>
    <row r="184" spans="1:5">
      <c r="A184" s="5"/>
      <c r="B184" s="5">
        <v>36</v>
      </c>
      <c r="C184" s="9" t="s">
        <v>629</v>
      </c>
      <c r="D184" s="5" t="s">
        <v>1248</v>
      </c>
      <c r="E184" s="5"/>
    </row>
    <row r="185" spans="1:5">
      <c r="A185" s="5"/>
      <c r="B185" s="5">
        <v>37</v>
      </c>
      <c r="C185" s="9" t="s">
        <v>630</v>
      </c>
      <c r="D185" s="5" t="s">
        <v>1248</v>
      </c>
      <c r="E185" s="5"/>
    </row>
    <row r="186" spans="1:5">
      <c r="A186" s="5"/>
      <c r="B186" s="5">
        <v>38</v>
      </c>
      <c r="C186" s="5" t="s">
        <v>631</v>
      </c>
      <c r="D186" s="5" t="s">
        <v>1248</v>
      </c>
      <c r="E186" s="5"/>
    </row>
    <row r="187" spans="1:5">
      <c r="A187" s="5"/>
      <c r="B187" s="5">
        <v>39</v>
      </c>
      <c r="C187" s="9" t="s">
        <v>632</v>
      </c>
      <c r="D187" s="5" t="s">
        <v>1248</v>
      </c>
      <c r="E187" s="5"/>
    </row>
    <row r="188" spans="1:5">
      <c r="A188" s="5"/>
      <c r="B188" s="5">
        <v>40</v>
      </c>
      <c r="C188" s="9" t="s">
        <v>633</v>
      </c>
      <c r="D188" s="5" t="s">
        <v>1248</v>
      </c>
      <c r="E188" s="5"/>
    </row>
    <row r="189" spans="1:5">
      <c r="A189" s="5"/>
      <c r="B189" s="5">
        <v>41</v>
      </c>
      <c r="C189" s="9" t="s">
        <v>634</v>
      </c>
      <c r="D189" s="5" t="s">
        <v>1248</v>
      </c>
      <c r="E189" s="5"/>
    </row>
    <row r="190" spans="1:5">
      <c r="A190" s="5"/>
      <c r="B190" s="5">
        <v>42</v>
      </c>
      <c r="C190" s="9" t="s">
        <v>423</v>
      </c>
      <c r="D190" s="5" t="s">
        <v>1248</v>
      </c>
      <c r="E190" s="5"/>
    </row>
    <row r="191" spans="1:5">
      <c r="A191" s="5"/>
      <c r="B191" s="5">
        <v>43</v>
      </c>
      <c r="C191" s="5" t="s">
        <v>434</v>
      </c>
      <c r="D191" s="5" t="s">
        <v>1248</v>
      </c>
      <c r="E191" s="5"/>
    </row>
    <row r="192" spans="1:5">
      <c r="A192" s="5"/>
      <c r="B192" s="5">
        <v>44</v>
      </c>
      <c r="C192" s="5" t="s">
        <v>635</v>
      </c>
      <c r="D192" s="5" t="s">
        <v>1248</v>
      </c>
      <c r="E192" s="5"/>
    </row>
    <row r="193" spans="1:5">
      <c r="A193" s="9" t="s">
        <v>7</v>
      </c>
      <c r="B193" s="5">
        <v>1</v>
      </c>
      <c r="C193" s="9" t="s">
        <v>636</v>
      </c>
      <c r="D193" s="9" t="s">
        <v>1248</v>
      </c>
      <c r="E193" s="9"/>
    </row>
    <row r="194" spans="1:5">
      <c r="A194" s="9"/>
      <c r="B194" s="5">
        <v>2</v>
      </c>
      <c r="C194" s="9" t="s">
        <v>637</v>
      </c>
      <c r="D194" s="9" t="s">
        <v>1248</v>
      </c>
      <c r="E194" s="9"/>
    </row>
    <row r="195" spans="1:5">
      <c r="A195" s="9"/>
      <c r="B195" s="5">
        <v>3</v>
      </c>
      <c r="C195" s="9" t="s">
        <v>638</v>
      </c>
      <c r="D195" s="9" t="s">
        <v>1248</v>
      </c>
      <c r="E195" s="9"/>
    </row>
    <row r="196" spans="1:5">
      <c r="A196" s="9"/>
      <c r="B196" s="5">
        <v>4</v>
      </c>
      <c r="C196" s="9" t="s">
        <v>639</v>
      </c>
      <c r="D196" s="9" t="s">
        <v>1248</v>
      </c>
      <c r="E196" s="9"/>
    </row>
    <row r="197" spans="1:5">
      <c r="A197" s="9"/>
      <c r="B197" s="5">
        <v>5</v>
      </c>
      <c r="C197" s="9" t="s">
        <v>640</v>
      </c>
      <c r="D197" s="9" t="s">
        <v>1248</v>
      </c>
      <c r="E197" s="9"/>
    </row>
    <row r="198" spans="1:5">
      <c r="A198" s="9"/>
      <c r="B198" s="5">
        <v>6</v>
      </c>
      <c r="C198" s="9" t="s">
        <v>641</v>
      </c>
      <c r="D198" s="9" t="s">
        <v>1248</v>
      </c>
      <c r="E198" s="9"/>
    </row>
    <row r="199" spans="1:5">
      <c r="A199" s="9"/>
      <c r="B199" s="5">
        <v>7</v>
      </c>
      <c r="C199" s="9" t="s">
        <v>642</v>
      </c>
      <c r="D199" s="9" t="s">
        <v>1248</v>
      </c>
      <c r="E199" s="9"/>
    </row>
    <row r="200" spans="1:5">
      <c r="A200" s="9"/>
      <c r="B200" s="5">
        <v>8</v>
      </c>
      <c r="C200" s="9" t="s">
        <v>643</v>
      </c>
      <c r="D200" s="9" t="s">
        <v>1248</v>
      </c>
      <c r="E200" s="9"/>
    </row>
    <row r="201" spans="1:5">
      <c r="A201" s="9"/>
      <c r="B201" s="5">
        <v>9</v>
      </c>
      <c r="C201" s="9" t="s">
        <v>644</v>
      </c>
      <c r="D201" s="9" t="s">
        <v>1248</v>
      </c>
      <c r="E201" s="9"/>
    </row>
    <row r="202" spans="1:5">
      <c r="A202" s="9"/>
      <c r="B202" s="5">
        <v>10</v>
      </c>
      <c r="C202" s="9" t="s">
        <v>474</v>
      </c>
      <c r="D202" s="9" t="s">
        <v>1248</v>
      </c>
      <c r="E202" s="9"/>
    </row>
    <row r="203" spans="1:5">
      <c r="A203" s="9"/>
      <c r="B203" s="5">
        <v>11</v>
      </c>
      <c r="C203" s="9" t="s">
        <v>645</v>
      </c>
      <c r="D203" s="9" t="s">
        <v>1248</v>
      </c>
      <c r="E203" s="9"/>
    </row>
    <row r="204" spans="1:5">
      <c r="A204" s="9"/>
      <c r="B204" s="5">
        <v>12</v>
      </c>
      <c r="C204" s="9" t="s">
        <v>477</v>
      </c>
      <c r="D204" s="9" t="s">
        <v>1248</v>
      </c>
      <c r="E204" s="9"/>
    </row>
    <row r="205" spans="1:5">
      <c r="A205" s="9"/>
      <c r="B205" s="5">
        <v>13</v>
      </c>
      <c r="C205" s="9" t="s">
        <v>646</v>
      </c>
      <c r="D205" s="9" t="s">
        <v>1248</v>
      </c>
      <c r="E205" s="9"/>
    </row>
    <row r="206" spans="1:5">
      <c r="A206" s="9"/>
      <c r="B206" s="5">
        <v>14</v>
      </c>
      <c r="C206" s="9" t="s">
        <v>647</v>
      </c>
      <c r="D206" s="9" t="s">
        <v>1248</v>
      </c>
      <c r="E206" s="9"/>
    </row>
    <row r="207" spans="1:5">
      <c r="A207" s="9"/>
      <c r="B207" s="5">
        <v>15</v>
      </c>
      <c r="C207" s="9" t="s">
        <v>648</v>
      </c>
      <c r="D207" s="9" t="s">
        <v>1248</v>
      </c>
      <c r="E207" s="9"/>
    </row>
    <row r="208" spans="1:5">
      <c r="A208" s="9"/>
      <c r="B208" s="5">
        <v>16</v>
      </c>
      <c r="C208" s="9" t="s">
        <v>649</v>
      </c>
      <c r="D208" s="9" t="s">
        <v>1248</v>
      </c>
      <c r="E208" s="9"/>
    </row>
    <row r="209" spans="1:5">
      <c r="A209" s="9"/>
      <c r="B209" s="5">
        <v>17</v>
      </c>
      <c r="C209" s="9" t="s">
        <v>650</v>
      </c>
      <c r="D209" s="9" t="s">
        <v>1248</v>
      </c>
      <c r="E209" s="9"/>
    </row>
    <row r="210" spans="1:5">
      <c r="A210" s="9"/>
      <c r="B210" s="5">
        <v>18</v>
      </c>
      <c r="C210" s="9" t="s">
        <v>480</v>
      </c>
      <c r="D210" s="9" t="s">
        <v>1248</v>
      </c>
      <c r="E210" s="9"/>
    </row>
    <row r="211" spans="1:5">
      <c r="A211" s="9"/>
      <c r="B211" s="5">
        <v>19</v>
      </c>
      <c r="C211" s="5" t="s">
        <v>651</v>
      </c>
      <c r="D211" s="9" t="s">
        <v>1248</v>
      </c>
      <c r="E211" s="9"/>
    </row>
    <row r="212" spans="1:5">
      <c r="A212" s="9"/>
      <c r="B212" s="5">
        <v>20</v>
      </c>
      <c r="C212" s="5" t="s">
        <v>652</v>
      </c>
      <c r="D212" s="9" t="s">
        <v>1248</v>
      </c>
      <c r="E212" s="9"/>
    </row>
    <row r="213" spans="1:5">
      <c r="A213" s="9"/>
      <c r="B213" s="5">
        <v>21</v>
      </c>
      <c r="C213" s="5" t="s">
        <v>653</v>
      </c>
      <c r="D213" s="9" t="s">
        <v>1248</v>
      </c>
      <c r="E213" s="9"/>
    </row>
    <row r="214" spans="1:5">
      <c r="A214" s="9"/>
      <c r="B214" s="5">
        <v>22</v>
      </c>
      <c r="C214" s="5" t="s">
        <v>470</v>
      </c>
      <c r="D214" s="9" t="s">
        <v>1248</v>
      </c>
      <c r="E214" s="9"/>
    </row>
    <row r="215" spans="1:5">
      <c r="A215" s="9"/>
      <c r="B215" s="5">
        <v>23</v>
      </c>
      <c r="C215" s="5" t="s">
        <v>447</v>
      </c>
      <c r="D215" s="9" t="s">
        <v>1248</v>
      </c>
      <c r="E215" s="9"/>
    </row>
    <row r="216" spans="1:5">
      <c r="A216" s="9"/>
      <c r="B216" s="5">
        <v>24</v>
      </c>
      <c r="C216" s="5" t="s">
        <v>451</v>
      </c>
      <c r="D216" s="9" t="s">
        <v>1248</v>
      </c>
      <c r="E216" s="9"/>
    </row>
    <row r="217" spans="1:5">
      <c r="A217" s="9"/>
      <c r="B217" s="5">
        <v>25</v>
      </c>
      <c r="C217" s="5" t="s">
        <v>68</v>
      </c>
      <c r="D217" s="9" t="s">
        <v>1248</v>
      </c>
      <c r="E217" s="9"/>
    </row>
    <row r="218" spans="1:5">
      <c r="A218" s="5" t="s">
        <v>8</v>
      </c>
      <c r="B218" s="5">
        <v>1</v>
      </c>
      <c r="C218" s="5" t="s">
        <v>654</v>
      </c>
      <c r="D218" s="5" t="s">
        <v>1248</v>
      </c>
      <c r="E218" s="15"/>
    </row>
    <row r="219" spans="1:5">
      <c r="A219" s="14"/>
      <c r="B219" s="5">
        <v>2</v>
      </c>
      <c r="C219" s="5" t="s">
        <v>655</v>
      </c>
      <c r="D219" s="5" t="s">
        <v>1248</v>
      </c>
      <c r="E219" s="15"/>
    </row>
    <row r="220" spans="1:5">
      <c r="A220" s="14"/>
      <c r="B220" s="5">
        <v>3</v>
      </c>
      <c r="C220" s="5" t="s">
        <v>485</v>
      </c>
      <c r="D220" s="5" t="s">
        <v>1248</v>
      </c>
      <c r="E22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35455\AppData\Local\Temp\ksohtml\clip_image2.png"/>
    </extobj>
    <extobj name="E657119C-6982-421D-8BA7-E74DEB70A7DB-2">
      <extobjdata type="E657119C-6982-421D-8BA7-E74DEB70A7DB" data="/C:\Users\35455\AppData\Local\Temp\ksohtml\clip_image4.png"/>
    </extobj>
    <extobj name="E657119C-6982-421D-8BA7-E74DEB70A7DB-3">
      <extobjdata type="E657119C-6982-421D-8BA7-E74DEB70A7DB" data="/C:\Users\35455\AppData\Local\Temp\ksohtml\clip_image3.png"/>
    </extobj>
    <extobj name="E657119C-6982-421D-8BA7-E74DEB70A7DB-4">
      <extobjdata type="E657119C-6982-421D-8BA7-E74DEB70A7DB" data="/C:\Users\35455\AppData\Local\Temp\ksohtml\clip_image2.png"/>
    </extobj>
    <extobj name="E657119C-6982-421D-8BA7-E74DEB70A7DB-5">
      <extobjdata type="E657119C-6982-421D-8BA7-E74DEB70A7DB" data="/C:\Users\35455\AppData\Local\Temp\ksohtml\clip_image4.png"/>
    </extobj>
    <extobj name="E657119C-6982-421D-8BA7-E74DEB70A7DB-6">
      <extobjdata type="E657119C-6982-421D-8BA7-E74DEB70A7DB" data="/C:\Users\35455\AppData\Local\Temp\ksohtml\clip_image3.png"/>
    </extobj>
    <extobj name="E657119C-6982-421D-8BA7-E74DEB70A7DB-7">
      <extobjdata type="E657119C-6982-421D-8BA7-E74DEB70A7DB" data="/C:\Users\35455\AppData\Local\Temp\ksohtml\clip_image2.png"/>
    </extobj>
    <extobj name="E657119C-6982-421D-8BA7-E74DEB70A7DB-8">
      <extobjdata type="E657119C-6982-421D-8BA7-E74DEB70A7DB" data="/C:\Users\35455\AppData\Local\Temp\ksohtml\clip_image5.png"/>
    </extobj>
    <extobj name="E657119C-6982-421D-8BA7-E74DEB70A7DB-9">
      <extobjdata type="E657119C-6982-421D-8BA7-E74DEB70A7DB" data="/C:\Users\35455\AppData\Local\Temp\ksohtml\clip_image4.png"/>
    </extobj>
    <extobj name="E657119C-6982-421D-8BA7-E74DEB70A7DB-10">
      <extobjdata type="E657119C-6982-421D-8BA7-E74DEB70A7DB" data="/C:\Users\35455\AppData\Local\Temp\ksohtml\clip_image7.png"/>
    </extobj>
    <extobj name="E657119C-6982-421D-8BA7-E74DEB70A7DB-11">
      <extobjdata type="E657119C-6982-421D-8BA7-E74DEB70A7DB" data="/C:\Users\35455\AppData\Local\Temp\ksohtml\clip_image3.png"/>
    </extobj>
    <extobj name="E657119C-6982-421D-8BA7-E74DEB70A7DB-12">
      <extobjdata type="E657119C-6982-421D-8BA7-E74DEB70A7DB" data="/C:\Users\35455\AppData\Local\Temp\ksohtml\clip_image6.png"/>
    </extobj>
  </extobjs>
</s:customData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5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2026-05-16T10:32:00Z</dcterms:created>
  <dcterms:modified xsi:type="dcterms:W3CDTF">2026-05-29T00:05:00Z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1E1E4F011AAECC3F37F7176AE7CBF12A_43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