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<sst xmlns="http://schemas.openxmlformats.org/spreadsheetml/2006/main" count="3931" uniqueCount="1237">
  <si>
    <t>湖州学院2025-2026学年第二学期学风建设情况通报（第10周 5月4日-5月10日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</si>
  <si>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</si>
  <si>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</si>
  <si>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</si>
  <si>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</si>
  <si>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</si>
  <si>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</si>
  <si>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</si>
  <si>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</si>
  <si>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</si>
  <si>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</si>
  <si>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</si>
  <si>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</si>
  <si>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</si>
  <si>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</si>
  <si>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</si>
  <si>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</si>
  <si>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</si>
  <si>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</si>
  <si>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</si>
  <si>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</si>
  <si>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</si>
  <si>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</si>
  <si>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</si>
  <si>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</si>
  <si>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</si>
  <si>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</si>
  <si>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</si>
  <si>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</si>
  <si>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</si>
  <si>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</si>
  <si>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电气2511</t>
  </si>
  <si>
    <t>形势与政策</t>
  </si>
  <si>
    <t>周军</t>
  </si>
  <si>
    <t>2（5.6）</t>
  </si>
  <si>
    <t>无故旷课</t>
  </si>
  <si>
    <t>已谈话，通报批评</t>
  </si>
  <si>
    <t>机械2302</t>
  </si>
  <si>
    <t>自动机械设计</t>
  </si>
  <si>
    <t>易吉翔</t>
  </si>
  <si>
    <t>3（5.9）</t>
  </si>
  <si>
    <t>机械2301</t>
  </si>
  <si>
    <t>液压与气压</t>
  </si>
  <si>
    <t>张冰</t>
  </si>
  <si>
    <t>3（5.6）</t>
  </si>
  <si>
    <t>金粲翔</t>
  </si>
  <si>
    <t>李阳</t>
  </si>
  <si>
    <t>材化2401</t>
  </si>
  <si>
    <t>材料科学基础</t>
  </si>
  <si>
    <t>胡文博</t>
  </si>
  <si>
    <t>2（5.9）</t>
  </si>
  <si>
    <t>电气2402</t>
  </si>
  <si>
    <t>大学英语</t>
  </si>
  <si>
    <t>谢延诚</t>
  </si>
  <si>
    <t>3(5.8)</t>
  </si>
  <si>
    <t>电子信息2501</t>
  </si>
  <si>
    <t>电路分析</t>
  </si>
  <si>
    <t>彭旭</t>
  </si>
  <si>
    <t>2（5.07）</t>
  </si>
  <si>
    <t>高等数学A（2）</t>
  </si>
  <si>
    <t>计算机2502</t>
  </si>
  <si>
    <t>离散数学</t>
  </si>
  <si>
    <t>舒钰淞</t>
  </si>
  <si>
    <t>2（5.08）</t>
  </si>
  <si>
    <t>朱浩轶</t>
  </si>
  <si>
    <t>刘坤</t>
  </si>
  <si>
    <t>郑建荣</t>
  </si>
  <si>
    <t>余建军</t>
  </si>
  <si>
    <t>电子信息2301</t>
  </si>
  <si>
    <t>自动控制原理</t>
  </si>
  <si>
    <t>顾佳骏</t>
  </si>
  <si>
    <t>2（5.06）</t>
  </si>
  <si>
    <t>邵俊涛</t>
  </si>
  <si>
    <t>面向对象程序设计</t>
  </si>
  <si>
    <t>2（5.09）</t>
  </si>
  <si>
    <t>徐浩奕</t>
  </si>
  <si>
    <t>人工智能2501</t>
  </si>
  <si>
    <t>线性代数</t>
  </si>
  <si>
    <t>涂锦</t>
  </si>
  <si>
    <t>电子信息2402</t>
  </si>
  <si>
    <t>电子线路（A1）</t>
  </si>
  <si>
    <t>罗妍</t>
  </si>
  <si>
    <t>张欣蕊</t>
  </si>
  <si>
    <t>李婷婷</t>
  </si>
  <si>
    <t>光电信息2401</t>
  </si>
  <si>
    <t>工程光学实验</t>
  </si>
  <si>
    <t>何仙荣</t>
  </si>
  <si>
    <t>光电信息2302</t>
  </si>
  <si>
    <t>光纤传感器原理与应用</t>
  </si>
  <si>
    <t>莫佳旭</t>
  </si>
  <si>
    <t>3（5.06）</t>
  </si>
  <si>
    <t>马明炜</t>
  </si>
  <si>
    <t>计算机2302</t>
  </si>
  <si>
    <t>工程伦理</t>
  </si>
  <si>
    <t>曾新松</t>
  </si>
  <si>
    <t>社体2502</t>
  </si>
  <si>
    <t>运动生理学</t>
  </si>
  <si>
    <t>汪俊峰</t>
  </si>
  <si>
    <t>王子涵</t>
  </si>
  <si>
    <t>生物2401</t>
  </si>
  <si>
    <t>细胞生物学</t>
  </si>
  <si>
    <t>陈鸿培</t>
  </si>
  <si>
    <t>2（5.8）</t>
  </si>
  <si>
    <t>身体不舒服</t>
  </si>
  <si>
    <t>细胞生物学实验</t>
  </si>
  <si>
    <t>3（5.8）</t>
  </si>
  <si>
    <t>赵彬宇</t>
  </si>
  <si>
    <t>社体2301</t>
  </si>
  <si>
    <t>运动损伤</t>
  </si>
  <si>
    <t>陈帅江</t>
  </si>
  <si>
    <t>经济与金融2302</t>
  </si>
  <si>
    <t>林益民</t>
  </si>
  <si>
    <t>体育与健康</t>
  </si>
  <si>
    <t>2（5.7）</t>
  </si>
  <si>
    <t>基金管理</t>
  </si>
  <si>
    <t>博弈论</t>
  </si>
  <si>
    <t>量化投资策略</t>
  </si>
  <si>
    <t>李宇轩</t>
  </si>
  <si>
    <t>丁凌潇</t>
  </si>
  <si>
    <t>吴振宇</t>
  </si>
  <si>
    <t>唐和丰</t>
  </si>
  <si>
    <t>国贸2301</t>
  </si>
  <si>
    <t>胡嘉乐</t>
  </si>
  <si>
    <t>商务英语口语</t>
  </si>
  <si>
    <t>邓慧丹</t>
  </si>
  <si>
    <t>国贸2401</t>
  </si>
  <si>
    <t>周斌</t>
  </si>
  <si>
    <t>国际金融</t>
  </si>
  <si>
    <t>国贸2501</t>
  </si>
  <si>
    <t>濮一恬</t>
  </si>
  <si>
    <t>写作与沟通</t>
  </si>
  <si>
    <t>柳玥</t>
  </si>
  <si>
    <t>胡沛杨</t>
  </si>
  <si>
    <t>朱冰颖</t>
  </si>
  <si>
    <t>吴铭浩</t>
  </si>
  <si>
    <t>顾安琪</t>
  </si>
  <si>
    <t>无</t>
  </si>
  <si>
    <t>马克思学院</t>
  </si>
  <si>
    <t>湖州学院日常迟到早退统计表</t>
  </si>
  <si>
    <t>班级</t>
  </si>
  <si>
    <t>类别</t>
  </si>
  <si>
    <t>日期</t>
  </si>
  <si>
    <t>备注</t>
  </si>
  <si>
    <t>郑博泽</t>
  </si>
  <si>
    <t>迟到</t>
  </si>
  <si>
    <t>湖州学院日常请假统计表</t>
  </si>
  <si>
    <t>详细节数（日期）</t>
  </si>
  <si>
    <t>情况反馈</t>
  </si>
  <si>
    <t>新能源材料2401</t>
  </si>
  <si>
    <t>张浩田</t>
  </si>
  <si>
    <t>电工学简明教程</t>
  </si>
  <si>
    <t>杨文俊</t>
  </si>
  <si>
    <t>吴敏杰</t>
  </si>
  <si>
    <t>电力系统分析</t>
  </si>
  <si>
    <t>顾铖巍</t>
  </si>
  <si>
    <t>陈浩翔</t>
  </si>
  <si>
    <t>单片机原理</t>
  </si>
  <si>
    <t>3（5.7）</t>
  </si>
  <si>
    <t>涂奥翔</t>
  </si>
  <si>
    <t>机电一体化</t>
  </si>
  <si>
    <t>汪镇</t>
  </si>
  <si>
    <t>机械制造工艺</t>
  </si>
  <si>
    <t>任煜泽</t>
  </si>
  <si>
    <t>唐祺林</t>
  </si>
  <si>
    <t>新能源材料2301</t>
  </si>
  <si>
    <t>张国栋</t>
  </si>
  <si>
    <t>超级电容器材料及应用</t>
  </si>
  <si>
    <t>贺科</t>
  </si>
  <si>
    <t>欧菲昂</t>
  </si>
  <si>
    <t>李庆哲</t>
  </si>
  <si>
    <t>新能源材料2501</t>
  </si>
  <si>
    <t>王建</t>
  </si>
  <si>
    <t>普通物理学</t>
  </si>
  <si>
    <t>甘雨菲</t>
  </si>
  <si>
    <t>李威</t>
  </si>
  <si>
    <t>中国近现代史纲要</t>
  </si>
  <si>
    <t>李奕涵</t>
  </si>
  <si>
    <t>万胜</t>
  </si>
  <si>
    <t>高分子化学</t>
  </si>
  <si>
    <t>廖怡俊</t>
  </si>
  <si>
    <t>卢超洁</t>
  </si>
  <si>
    <t>秦淑婷</t>
  </si>
  <si>
    <t>高分子2501</t>
  </si>
  <si>
    <t>李玄龙</t>
  </si>
  <si>
    <t>吴秀明</t>
  </si>
  <si>
    <t>电气2502</t>
  </si>
  <si>
    <t>李涵诺</t>
  </si>
  <si>
    <t>高等数学</t>
  </si>
  <si>
    <t>郝思佳</t>
  </si>
  <si>
    <r>
      <rPr>
        <sz val="14"/>
        <color rgb="FF000000"/>
        <rFont val="仿宋_GB2312"/>
        <charset val="134"/>
      </rPr>
      <t>李</t>
    </r>
    <r>
      <rPr>
        <sz val="14"/>
        <color rgb="FF000000"/>
        <rFont val="宋体"/>
        <charset val="134"/>
      </rPr>
      <t>璟</t>
    </r>
    <r>
      <rPr>
        <sz val="14"/>
        <color rgb="FF000000"/>
        <rFont val="仿宋_GB2312"/>
        <charset val="134"/>
      </rPr>
      <t>洋</t>
    </r>
  </si>
  <si>
    <t>舒友麒</t>
  </si>
  <si>
    <t>荀康哲</t>
  </si>
  <si>
    <t>刘凯文</t>
  </si>
  <si>
    <t>曹振宇</t>
  </si>
  <si>
    <t>沃敏宇</t>
  </si>
  <si>
    <t>数字逻辑电路</t>
  </si>
  <si>
    <t>大学英语（2）</t>
  </si>
  <si>
    <t>郭易凡</t>
  </si>
  <si>
    <t>3（5.08）</t>
  </si>
  <si>
    <t>电子信息2502</t>
  </si>
  <si>
    <t>吴思怡</t>
  </si>
  <si>
    <t>叶新明</t>
  </si>
  <si>
    <t>蓝琉新</t>
  </si>
  <si>
    <t>吴科睿</t>
  </si>
  <si>
    <t>张钧哲</t>
  </si>
  <si>
    <t>刘润泽</t>
  </si>
  <si>
    <t>计算机2501</t>
  </si>
  <si>
    <t>吴思余</t>
  </si>
  <si>
    <t>计算机系统基础</t>
  </si>
  <si>
    <t>形势与政策（2）</t>
  </si>
  <si>
    <t>杨蕙嘉</t>
  </si>
  <si>
    <t>大学物理C</t>
  </si>
  <si>
    <t>薛可依</t>
  </si>
  <si>
    <t>蔡心雨</t>
  </si>
  <si>
    <t>马克思主义基本原理</t>
  </si>
  <si>
    <t>钱鑫瑜</t>
  </si>
  <si>
    <t>软件工程2502</t>
  </si>
  <si>
    <t>田超</t>
  </si>
  <si>
    <t>王朋欣</t>
  </si>
  <si>
    <t>王晋元</t>
  </si>
  <si>
    <t>陈泓帆</t>
  </si>
  <si>
    <t>张致诚</t>
  </si>
  <si>
    <t>光电信息2301</t>
  </si>
  <si>
    <t>林光轩</t>
  </si>
  <si>
    <t>传感器技术与应用</t>
  </si>
  <si>
    <t>3（5.07）</t>
  </si>
  <si>
    <t>光谱技术与应用</t>
  </si>
  <si>
    <t>屈书聿</t>
  </si>
  <si>
    <t>雷晓舟</t>
  </si>
  <si>
    <t>嵌入式系统及应用</t>
  </si>
  <si>
    <t>电子信息2302</t>
  </si>
  <si>
    <t>孙耀峰</t>
  </si>
  <si>
    <t>黄可晴</t>
  </si>
  <si>
    <t>胡家晴</t>
  </si>
  <si>
    <t>邵竞天</t>
  </si>
  <si>
    <t>卢韩</t>
  </si>
  <si>
    <t>面对对象程序设计</t>
  </si>
  <si>
    <t>白松岩</t>
  </si>
  <si>
    <t>电子信息2401</t>
  </si>
  <si>
    <r>
      <rPr>
        <sz val="14"/>
        <color rgb="FF000000"/>
        <rFont val="仿宋_GB2312"/>
        <charset val="134"/>
      </rPr>
      <t>邢</t>
    </r>
    <r>
      <rPr>
        <sz val="14"/>
        <color rgb="FF000000"/>
        <rFont val="宋体"/>
        <charset val="134"/>
      </rPr>
      <t>喆</t>
    </r>
    <r>
      <rPr>
        <sz val="14"/>
        <color rgb="FF000000"/>
        <rFont val="仿宋_GB2312"/>
        <charset val="134"/>
      </rPr>
      <t>轩</t>
    </r>
  </si>
  <si>
    <t>电子线路CAD</t>
  </si>
  <si>
    <t>信号与系统</t>
  </si>
  <si>
    <t>郑伊孜</t>
  </si>
  <si>
    <t>MATLAB程序设计</t>
  </si>
  <si>
    <t>母柏萧</t>
  </si>
  <si>
    <t>光电信息2402</t>
  </si>
  <si>
    <t>葛江婷</t>
  </si>
  <si>
    <t>大学英语（4）</t>
  </si>
  <si>
    <t>令博远</t>
  </si>
  <si>
    <t>周怡辰</t>
  </si>
  <si>
    <t>固体物理学</t>
  </si>
  <si>
    <t>3（5.09）</t>
  </si>
  <si>
    <t>中国近代史纲要</t>
  </si>
  <si>
    <t>材料科学与基础</t>
  </si>
  <si>
    <t>计算机2511</t>
  </si>
  <si>
    <t>冯聪屹</t>
  </si>
  <si>
    <t>计算机网络</t>
  </si>
  <si>
    <t>数据库原理</t>
  </si>
  <si>
    <t>何雅烽</t>
  </si>
  <si>
    <t>朱浩宇</t>
  </si>
  <si>
    <t>大学英语C</t>
  </si>
  <si>
    <t>汇编语言</t>
  </si>
  <si>
    <t>数据结构</t>
  </si>
  <si>
    <t>网络攻防实训</t>
  </si>
  <si>
    <t>戚家飞</t>
  </si>
  <si>
    <t>胡俊楠</t>
  </si>
  <si>
    <t>颜绫汐</t>
  </si>
  <si>
    <t>李珊珊</t>
  </si>
  <si>
    <t>张洋</t>
  </si>
  <si>
    <t>计算机组成</t>
  </si>
  <si>
    <t>郑斌</t>
  </si>
  <si>
    <t>苏忠静</t>
  </si>
  <si>
    <t>张志博</t>
  </si>
  <si>
    <t>软件工程2402</t>
  </si>
  <si>
    <t>戴鹭蕴</t>
  </si>
  <si>
    <t>余娜</t>
  </si>
  <si>
    <t>胡颢可</t>
  </si>
  <si>
    <t>大学英语（跨文化交际）</t>
  </si>
  <si>
    <t>谢思悦</t>
  </si>
  <si>
    <t>软件工程与管理</t>
  </si>
  <si>
    <t>祝娅昕</t>
  </si>
  <si>
    <t>软件工程2401</t>
  </si>
  <si>
    <t>陈丽晴</t>
  </si>
  <si>
    <t>陈璞</t>
  </si>
  <si>
    <t>周曦晟</t>
  </si>
  <si>
    <t>陈姿宜</t>
  </si>
  <si>
    <t>软件工程2301</t>
  </si>
  <si>
    <t>徐时博</t>
  </si>
  <si>
    <t>软件质量保证与测试</t>
  </si>
  <si>
    <t>杨诗雨</t>
  </si>
  <si>
    <t>沈晨婧</t>
  </si>
  <si>
    <t>操作系统</t>
  </si>
  <si>
    <t>人机交互的软件工程方式</t>
  </si>
  <si>
    <t>许建浩</t>
  </si>
  <si>
    <t>软件工程2302</t>
  </si>
  <si>
    <t>陈思辰</t>
  </si>
  <si>
    <t>深度学习基础</t>
  </si>
  <si>
    <t>孔梓壕</t>
  </si>
  <si>
    <t>师永康</t>
  </si>
  <si>
    <t>李勇泉</t>
  </si>
  <si>
    <t>大学英语（跨文化交流）</t>
  </si>
  <si>
    <t>祁韶和</t>
  </si>
  <si>
    <t>熊俊杰</t>
  </si>
  <si>
    <t>汪育州</t>
  </si>
  <si>
    <t>刘国瑞</t>
  </si>
  <si>
    <t>徐乐</t>
  </si>
  <si>
    <t>张志成</t>
  </si>
  <si>
    <t>单片机原理与应用</t>
  </si>
  <si>
    <t>陈张淼</t>
  </si>
  <si>
    <t>卢新平</t>
  </si>
  <si>
    <t>郑越巍</t>
  </si>
  <si>
    <t>任蕊彤</t>
  </si>
  <si>
    <t>编译原理</t>
  </si>
  <si>
    <t>万谦</t>
  </si>
  <si>
    <t>范可涵</t>
  </si>
  <si>
    <t>软件工程</t>
  </si>
  <si>
    <t>水景泽</t>
  </si>
  <si>
    <t>大数据分析技术</t>
  </si>
  <si>
    <t>光电信息2511</t>
  </si>
  <si>
    <t>李云婷</t>
  </si>
  <si>
    <t>单片机原理及应用</t>
  </si>
  <si>
    <t>半导体物理</t>
  </si>
  <si>
    <t>数字电子技术</t>
  </si>
  <si>
    <t>宣晶晶</t>
  </si>
  <si>
    <t>沈轶舒</t>
  </si>
  <si>
    <t>陈博文</t>
  </si>
  <si>
    <t>光电信息2502</t>
  </si>
  <si>
    <t>施昊</t>
  </si>
  <si>
    <t>C程序设计</t>
  </si>
  <si>
    <t>武志龙</t>
  </si>
  <si>
    <t>软件工程2501</t>
  </si>
  <si>
    <t>景年睿</t>
  </si>
  <si>
    <t>张晓雪</t>
  </si>
  <si>
    <t>王硕</t>
  </si>
  <si>
    <t>潘昱峤</t>
  </si>
  <si>
    <t>护理2522</t>
  </si>
  <si>
    <t>屠佳霞</t>
  </si>
  <si>
    <t>生物化学</t>
  </si>
  <si>
    <t>护理心理学</t>
  </si>
  <si>
    <t>社体2501</t>
  </si>
  <si>
    <t>陈家雨</t>
  </si>
  <si>
    <t xml:space="preserve">社会体育导论 </t>
  </si>
  <si>
    <t>王佳浩</t>
  </si>
  <si>
    <t>黄劲研</t>
  </si>
  <si>
    <t>陈纬邦</t>
  </si>
  <si>
    <t>单凯枫</t>
  </si>
  <si>
    <t>梅谦雨</t>
  </si>
  <si>
    <t>诸景哲</t>
  </si>
  <si>
    <t>陈乔榆</t>
  </si>
  <si>
    <t>陈兴卓</t>
  </si>
  <si>
    <t>龚陈哲</t>
  </si>
  <si>
    <t>孔明俊</t>
  </si>
  <si>
    <t>护理2521</t>
  </si>
  <si>
    <t>柴淑婧</t>
  </si>
  <si>
    <t>护理学导论</t>
  </si>
  <si>
    <t>林科鑫</t>
  </si>
  <si>
    <t>形式与政策</t>
  </si>
  <si>
    <t>王香雪</t>
  </si>
  <si>
    <t>何晨羽</t>
  </si>
  <si>
    <t>董思晨</t>
  </si>
  <si>
    <t>医学免疫与病原生物</t>
  </si>
  <si>
    <t>祝也迪</t>
  </si>
  <si>
    <t xml:space="preserve">20 </t>
  </si>
  <si>
    <t>生理学</t>
  </si>
  <si>
    <t>护理人文修养</t>
  </si>
  <si>
    <t xml:space="preserve">2025303241 </t>
  </si>
  <si>
    <t>金纾伊</t>
  </si>
  <si>
    <t>陈豪</t>
  </si>
  <si>
    <t>篮球</t>
  </si>
  <si>
    <t>武术</t>
  </si>
  <si>
    <t>骆炀城</t>
  </si>
  <si>
    <t>郑安</t>
  </si>
  <si>
    <t>李家聪</t>
  </si>
  <si>
    <t>吴颜彬</t>
  </si>
  <si>
    <t>牛硕</t>
  </si>
  <si>
    <t>胡越</t>
  </si>
  <si>
    <t>胡浩然</t>
  </si>
  <si>
    <t>制药2521</t>
  </si>
  <si>
    <t>方成中</t>
  </si>
  <si>
    <t>姚李悦</t>
  </si>
  <si>
    <t>AI工程基础</t>
  </si>
  <si>
    <t>陈欣沅</t>
  </si>
  <si>
    <t>时依诺</t>
  </si>
  <si>
    <t>生物2511</t>
  </si>
  <si>
    <t>吴林柯</t>
  </si>
  <si>
    <t>细胞工程</t>
  </si>
  <si>
    <t>酶工程</t>
  </si>
  <si>
    <t>分子生物学与基因工程</t>
  </si>
  <si>
    <t>潘欧儒</t>
  </si>
  <si>
    <t>生物大数据</t>
  </si>
  <si>
    <t xml:space="preserve">童滢 </t>
  </si>
  <si>
    <t>化工原理</t>
  </si>
  <si>
    <t>史恬欣</t>
  </si>
  <si>
    <t>蔡宇森</t>
  </si>
  <si>
    <t>张宇宁</t>
  </si>
  <si>
    <t>孔帅杰</t>
  </si>
  <si>
    <t>林桐</t>
  </si>
  <si>
    <t>王弈雯</t>
  </si>
  <si>
    <t>张成</t>
  </si>
  <si>
    <t>护理2421</t>
  </si>
  <si>
    <t>陈宇轩</t>
  </si>
  <si>
    <t>护理研究</t>
  </si>
  <si>
    <t>社区护理</t>
  </si>
  <si>
    <t>护理人际沟通与礼仪</t>
  </si>
  <si>
    <t>方孙雯</t>
  </si>
  <si>
    <t>胡蓥蓥</t>
  </si>
  <si>
    <t>护理学基础</t>
  </si>
  <si>
    <t>徐娱争</t>
  </si>
  <si>
    <t>护理2422</t>
  </si>
  <si>
    <t>王解</t>
  </si>
  <si>
    <t>医学统计学</t>
  </si>
  <si>
    <t>毛思璐</t>
  </si>
  <si>
    <t>宣柯滢</t>
  </si>
  <si>
    <t>南宜彤</t>
  </si>
  <si>
    <t>制药2401</t>
  </si>
  <si>
    <t>郑乾会</t>
  </si>
  <si>
    <t>中国近代史</t>
  </si>
  <si>
    <t>刘思雨</t>
  </si>
  <si>
    <t>药物合成反应</t>
  </si>
  <si>
    <t>孙思琦</t>
  </si>
  <si>
    <t>杨思琪</t>
  </si>
  <si>
    <t>微生物学</t>
  </si>
  <si>
    <t>武晶晶</t>
  </si>
  <si>
    <t>李佩凝</t>
  </si>
  <si>
    <t>郑飞扬</t>
  </si>
  <si>
    <t>李易伦</t>
  </si>
  <si>
    <t>丁炜怡</t>
  </si>
  <si>
    <t>国贸2302</t>
  </si>
  <si>
    <t>王盼</t>
  </si>
  <si>
    <t>进出口报关实务</t>
  </si>
  <si>
    <t>陈文博</t>
  </si>
  <si>
    <t>国际服务贸易</t>
  </si>
  <si>
    <t>国际结算</t>
  </si>
  <si>
    <t>叶静雯</t>
  </si>
  <si>
    <t>邓全鑫</t>
  </si>
  <si>
    <t>方琦烁</t>
  </si>
  <si>
    <t>供应链2501</t>
  </si>
  <si>
    <t>朱钰璨</t>
  </si>
  <si>
    <t>高郑郑</t>
  </si>
  <si>
    <t>王雨雯</t>
  </si>
  <si>
    <t>宏观经济学</t>
  </si>
  <si>
    <t>黄佳仪</t>
  </si>
  <si>
    <t>张程</t>
  </si>
  <si>
    <t>李孝</t>
  </si>
  <si>
    <t>物流概论</t>
  </si>
  <si>
    <t>市场营销学</t>
  </si>
  <si>
    <t>程浩洋</t>
  </si>
  <si>
    <t>国贸2511</t>
  </si>
  <si>
    <t>张熠璐</t>
  </si>
  <si>
    <t>跨境电商</t>
  </si>
  <si>
    <t>经济与金融2501</t>
  </si>
  <si>
    <t>黄若菡</t>
  </si>
  <si>
    <t>张韩一轩</t>
  </si>
  <si>
    <t>陈晰</t>
  </si>
  <si>
    <t>刘若萱</t>
  </si>
  <si>
    <t>黄依鲜</t>
  </si>
  <si>
    <t>吴一</t>
  </si>
  <si>
    <t>蒋念</t>
  </si>
  <si>
    <t>大学生心理健康教育</t>
  </si>
  <si>
    <t>丁玉轩</t>
  </si>
  <si>
    <t>董锴良</t>
  </si>
  <si>
    <t>供应链2402</t>
  </si>
  <si>
    <t>侯秉佚</t>
  </si>
  <si>
    <t>毛概</t>
  </si>
  <si>
    <t>习概</t>
  </si>
  <si>
    <t>社会主义发展史</t>
  </si>
  <si>
    <t>供应链算法与运用</t>
  </si>
  <si>
    <t>仓储与配送管理</t>
  </si>
  <si>
    <t>系统工程</t>
  </si>
  <si>
    <t>运营管理</t>
  </si>
  <si>
    <t>项目管理</t>
  </si>
  <si>
    <t>黄雨欣</t>
  </si>
  <si>
    <t>方宇乐</t>
  </si>
  <si>
    <t>庭菲洋</t>
  </si>
  <si>
    <t>余锦琪</t>
  </si>
  <si>
    <t>郑好</t>
  </si>
  <si>
    <t>银行经营管理</t>
  </si>
  <si>
    <t>跨境电商2401</t>
  </si>
  <si>
    <t>陈欣桐</t>
  </si>
  <si>
    <t>统计学</t>
  </si>
  <si>
    <t>吴佳琪</t>
  </si>
  <si>
    <t>沈张瑞</t>
  </si>
  <si>
    <t>新媒体营销</t>
  </si>
  <si>
    <t>卫维安</t>
  </si>
  <si>
    <t>廖佳欣</t>
  </si>
  <si>
    <t>黄玫晴</t>
  </si>
  <si>
    <t>陈姚</t>
  </si>
  <si>
    <t>钱享楠</t>
  </si>
  <si>
    <t>刘征星</t>
  </si>
  <si>
    <t>何佳蓥</t>
  </si>
  <si>
    <t>王璇</t>
  </si>
  <si>
    <t>张筱颖</t>
  </si>
  <si>
    <t>殷梦想</t>
  </si>
  <si>
    <t>陈嘉乐</t>
  </si>
  <si>
    <t>陈晶</t>
  </si>
  <si>
    <t>SPSS应用软件</t>
  </si>
  <si>
    <t>凌悦希</t>
  </si>
  <si>
    <t>丁雨欣</t>
  </si>
  <si>
    <t>陈志杰</t>
  </si>
  <si>
    <t>余心蕾</t>
  </si>
  <si>
    <t>欧阳美琳</t>
  </si>
  <si>
    <t>陈芯梓</t>
  </si>
  <si>
    <t>孙斯诺</t>
  </si>
  <si>
    <t>陈心愉</t>
  </si>
  <si>
    <t>张琴</t>
  </si>
  <si>
    <t>邵璐萍</t>
  </si>
  <si>
    <t>滕振一</t>
  </si>
  <si>
    <t>跨境电商2511</t>
  </si>
  <si>
    <t>熊陈逸</t>
  </si>
  <si>
    <t>国别与地区经济专题</t>
  </si>
  <si>
    <t>王瑞云</t>
  </si>
  <si>
    <t>应用统计学</t>
  </si>
  <si>
    <t>李彤彤</t>
  </si>
  <si>
    <t>余妍</t>
  </si>
  <si>
    <t>喻佳滢</t>
  </si>
  <si>
    <t>跨境电商2512</t>
  </si>
  <si>
    <t>潘盈羽</t>
  </si>
  <si>
    <t>倪道妍</t>
  </si>
  <si>
    <t>金昕悦</t>
  </si>
  <si>
    <t>张睿妍</t>
  </si>
  <si>
    <t>项明敏</t>
  </si>
  <si>
    <t>何茹茜</t>
  </si>
  <si>
    <t>杨子煊</t>
  </si>
  <si>
    <t>韩烨</t>
  </si>
  <si>
    <t>毛潞茜</t>
  </si>
  <si>
    <t>周心怡</t>
  </si>
  <si>
    <t>国际贸易实务</t>
  </si>
  <si>
    <t>葛卓微</t>
  </si>
  <si>
    <t>周彦辰</t>
  </si>
  <si>
    <t>思想道德与法治</t>
  </si>
  <si>
    <t>金洳冰</t>
  </si>
  <si>
    <t>刘徐蝶</t>
  </si>
  <si>
    <t>杨怡婷</t>
  </si>
  <si>
    <t>席雨瑞</t>
  </si>
  <si>
    <t>金梦婷</t>
  </si>
  <si>
    <t>刘雨涵</t>
  </si>
  <si>
    <t>郑晰羽</t>
  </si>
  <si>
    <t>洪恩馨</t>
  </si>
  <si>
    <t>汉语言2301</t>
  </si>
  <si>
    <t>陈维</t>
  </si>
  <si>
    <t>宋词研究</t>
  </si>
  <si>
    <t>沈倩</t>
  </si>
  <si>
    <t>屠涵丹</t>
  </si>
  <si>
    <t>叶慈</t>
  </si>
  <si>
    <t>卓明慧</t>
  </si>
  <si>
    <t>江明昊</t>
  </si>
  <si>
    <t>汉语言2502</t>
  </si>
  <si>
    <t>王煨</t>
  </si>
  <si>
    <t>西方文学理论</t>
  </si>
  <si>
    <t>李倬颖</t>
  </si>
  <si>
    <t>中国当代文艺思潮</t>
  </si>
  <si>
    <t>李永乐</t>
  </si>
  <si>
    <t>华文文学教程</t>
  </si>
  <si>
    <t>汉语言2304</t>
  </si>
  <si>
    <t>陈懿茜</t>
  </si>
  <si>
    <t>文学概论（2）</t>
  </si>
  <si>
    <t>外国文学（2）</t>
  </si>
  <si>
    <t>刘子涵</t>
  </si>
  <si>
    <t>网媒2301</t>
  </si>
  <si>
    <t>冯家昊</t>
  </si>
  <si>
    <t>中外新闻史</t>
  </si>
  <si>
    <t>英语2302</t>
  </si>
  <si>
    <t>学术论文写作</t>
  </si>
  <si>
    <t>李穗</t>
  </si>
  <si>
    <t>同声传译</t>
  </si>
  <si>
    <t>美国文学</t>
  </si>
  <si>
    <t>张昕彤</t>
  </si>
  <si>
    <t>戴梦琪</t>
  </si>
  <si>
    <t>金子俊</t>
  </si>
  <si>
    <t>付正浩</t>
  </si>
  <si>
    <t>胡梦洁</t>
  </si>
  <si>
    <t>国际商务礼仪</t>
  </si>
  <si>
    <t>商务英语写作</t>
  </si>
  <si>
    <t>英语词汇学</t>
  </si>
  <si>
    <t>语言学导论</t>
  </si>
  <si>
    <t>典籍翻译</t>
  </si>
  <si>
    <t>汉语言2401</t>
  </si>
  <si>
    <t>付文杰</t>
  </si>
  <si>
    <t>习近平新时代中国特色社会主义理论体系概论</t>
  </si>
  <si>
    <t>毛泽东思想和中国特色社会主义理论体系概论</t>
  </si>
  <si>
    <t>章雨轩</t>
  </si>
  <si>
    <t>叶紫涵</t>
  </si>
  <si>
    <t>赵泰菊</t>
  </si>
  <si>
    <t>鲁宇琼</t>
  </si>
  <si>
    <t>中国古代文学</t>
  </si>
  <si>
    <t>文学概论</t>
  </si>
  <si>
    <t>汉语言2402</t>
  </si>
  <si>
    <t>郑璐</t>
  </si>
  <si>
    <t>蒋露</t>
  </si>
  <si>
    <t>王佳莉</t>
  </si>
  <si>
    <t>肖雯婧</t>
  </si>
  <si>
    <t>科幻小说研究</t>
  </si>
  <si>
    <t>古代汉语</t>
  </si>
  <si>
    <t>龚小骋</t>
  </si>
  <si>
    <t>汉语言2404</t>
  </si>
  <si>
    <t>江磊</t>
  </si>
  <si>
    <t>沈思表</t>
  </si>
  <si>
    <t>蔡晓瑜</t>
  </si>
  <si>
    <t>吴联洛</t>
  </si>
  <si>
    <t>冯子希</t>
  </si>
  <si>
    <t>朱可遇</t>
  </si>
  <si>
    <t>现代诗歌研究</t>
  </si>
  <si>
    <t>甘怡娜</t>
  </si>
  <si>
    <t>宋舞唐</t>
  </si>
  <si>
    <t>方颜</t>
  </si>
  <si>
    <t>社会发展史</t>
  </si>
  <si>
    <t>网媒2402</t>
  </si>
  <si>
    <t>叶欣楠</t>
  </si>
  <si>
    <t>新媒体产品设计与项目管理</t>
  </si>
  <si>
    <t>陈夏</t>
  </si>
  <si>
    <t>范一萍</t>
  </si>
  <si>
    <t>英语2401</t>
  </si>
  <si>
    <t>冯德懿</t>
  </si>
  <si>
    <t>英文写作</t>
  </si>
  <si>
    <t>英文笔译</t>
  </si>
  <si>
    <t>综合英语</t>
  </si>
  <si>
    <t>西方文明史</t>
  </si>
  <si>
    <t>英语国家概况</t>
  </si>
  <si>
    <t>综合技能训练</t>
  </si>
  <si>
    <t>中国大运河文化外译与传播</t>
  </si>
  <si>
    <t>陈致欣</t>
  </si>
  <si>
    <t>王浩哲</t>
  </si>
  <si>
    <t>写作</t>
  </si>
  <si>
    <t>潘逸秋</t>
  </si>
  <si>
    <t>AI+摄影</t>
  </si>
  <si>
    <t>周欣怡</t>
  </si>
  <si>
    <t>汉语言2504</t>
  </si>
  <si>
    <t>金凡寓</t>
  </si>
  <si>
    <t>英语2501</t>
  </si>
  <si>
    <r>
      <rPr>
        <sz val="14"/>
        <rFont val="仿宋_GB2312"/>
        <charset val="134"/>
      </rPr>
      <t>胡</t>
    </r>
    <r>
      <rPr>
        <sz val="14"/>
        <rFont val="宋体"/>
        <charset val="134"/>
      </rPr>
      <t>淏</t>
    </r>
    <r>
      <rPr>
        <sz val="14"/>
        <rFont val="仿宋_GB2312"/>
        <charset val="134"/>
      </rPr>
      <t>登</t>
    </r>
  </si>
  <si>
    <t>英语阅读</t>
  </si>
  <si>
    <t>英语试听说</t>
  </si>
  <si>
    <t>英语语音</t>
  </si>
  <si>
    <t>英语语法</t>
  </si>
  <si>
    <t>赵海馨</t>
  </si>
  <si>
    <t>陈嘉怡</t>
  </si>
  <si>
    <t>王妍</t>
  </si>
  <si>
    <t>丁妙可</t>
  </si>
  <si>
    <t>英语2502</t>
  </si>
  <si>
    <t>陈梦鑫</t>
  </si>
  <si>
    <t>马亦欣</t>
  </si>
  <si>
    <t>周慧妍</t>
  </si>
  <si>
    <t>赵璐璐</t>
  </si>
  <si>
    <t>陈金婷</t>
  </si>
  <si>
    <t>唐诗研究</t>
  </si>
  <si>
    <t>苏佳伦</t>
  </si>
  <si>
    <t>现代汉语</t>
  </si>
  <si>
    <t>美学</t>
  </si>
  <si>
    <t>国学概论</t>
  </si>
  <si>
    <t>中国现代文学</t>
  </si>
  <si>
    <t>林依敏</t>
  </si>
  <si>
    <t>视传2401</t>
  </si>
  <si>
    <t>邵旭</t>
  </si>
  <si>
    <t>计算机辅助设计</t>
  </si>
  <si>
    <t>4（5.08)</t>
  </si>
  <si>
    <t>社会主义</t>
  </si>
  <si>
    <t>视传2403</t>
  </si>
  <si>
    <t>全佳琦</t>
  </si>
  <si>
    <t>人工智能辅助设计</t>
  </si>
  <si>
    <t>岑靖雯</t>
  </si>
  <si>
    <t>朱思琪</t>
  </si>
  <si>
    <t>产设2501</t>
  </si>
  <si>
    <t>谢宜芯</t>
  </si>
  <si>
    <t>2(5.06)</t>
  </si>
  <si>
    <t>环设2502</t>
  </si>
  <si>
    <t>诸方怡</t>
  </si>
  <si>
    <t>姚宇哲</t>
  </si>
  <si>
    <t>陈青妤</t>
  </si>
  <si>
    <t>王杨</t>
  </si>
  <si>
    <t>吴浙蒙</t>
  </si>
  <si>
    <t>蔡依伊</t>
  </si>
  <si>
    <t>视传2503</t>
  </si>
  <si>
    <t>张怡雪</t>
  </si>
  <si>
    <t>水墨实验</t>
  </si>
  <si>
    <t>4(5.09)</t>
  </si>
  <si>
    <t>视传2301</t>
  </si>
  <si>
    <t>刘芮嘉</t>
  </si>
  <si>
    <t>品牌设计</t>
  </si>
  <si>
    <t>4（5.07）</t>
  </si>
  <si>
    <t>4（5.08）</t>
  </si>
  <si>
    <t>4（5.09）</t>
  </si>
  <si>
    <t>谢依玲</t>
  </si>
  <si>
    <t>职业发展与就业指导</t>
  </si>
  <si>
    <t>视传2302</t>
  </si>
  <si>
    <t>金领</t>
  </si>
  <si>
    <t>王宇涵</t>
  </si>
  <si>
    <t>视传2303</t>
  </si>
  <si>
    <t>张锋</t>
  </si>
  <si>
    <t>4（5.06）</t>
  </si>
  <si>
    <t>王力可</t>
  </si>
  <si>
    <t>环设2302</t>
  </si>
  <si>
    <t>季婷薇</t>
  </si>
  <si>
    <t>项目综合实训</t>
  </si>
  <si>
    <t>张非鱼</t>
  </si>
  <si>
    <t>程李思媛</t>
  </si>
  <si>
    <t>黄思捷</t>
  </si>
  <si>
    <t>王申烨</t>
  </si>
  <si>
    <t>孙立言</t>
  </si>
  <si>
    <t>姚皖婷</t>
  </si>
  <si>
    <t>产设2301</t>
  </si>
  <si>
    <t>项琳</t>
  </si>
  <si>
    <t>思政2301</t>
  </si>
  <si>
    <t>孙桠楠</t>
  </si>
  <si>
    <t>病假</t>
  </si>
  <si>
    <t>赵正坤</t>
  </si>
  <si>
    <t>高铁晚点</t>
  </si>
  <si>
    <t>王晓燕</t>
  </si>
  <si>
    <t>汤亚聪</t>
  </si>
  <si>
    <t>马克思主义发展史</t>
  </si>
  <si>
    <t>发烧</t>
  </si>
  <si>
    <t>吴昊</t>
  </si>
  <si>
    <t>国外马克思主义专题</t>
  </si>
  <si>
    <t>陪妈妈去上海就医</t>
  </si>
  <si>
    <t>思政2401</t>
  </si>
  <si>
    <t>金炳宇</t>
  </si>
  <si>
    <t>去湖州三院就医</t>
  </si>
  <si>
    <t>章紫锋</t>
  </si>
  <si>
    <t>张露</t>
  </si>
  <si>
    <t>住院</t>
  </si>
  <si>
    <t>马克思恩格斯列宁哲学经典著作导读</t>
  </si>
  <si>
    <t>伦理学</t>
  </si>
  <si>
    <t>叶永康</t>
  </si>
  <si>
    <t>做肠胃镜</t>
  </si>
  <si>
    <t>人力资源管理</t>
  </si>
  <si>
    <t>郑伊迪</t>
  </si>
  <si>
    <t>李淑雯</t>
  </si>
  <si>
    <t>杨海英</t>
  </si>
  <si>
    <t>外婆去世</t>
  </si>
  <si>
    <t>马克思主义政治经济学</t>
  </si>
  <si>
    <t>李梦莹</t>
  </si>
  <si>
    <t>思政2501</t>
  </si>
  <si>
    <t>缪心悦</t>
  </si>
  <si>
    <t>习近平生态文明思想概述</t>
  </si>
  <si>
    <t>严格系统性红斑狼疮</t>
  </si>
  <si>
    <t>政治学</t>
  </si>
  <si>
    <t>西方哲学史</t>
  </si>
  <si>
    <t>周忠晟</t>
  </si>
  <si>
    <t>科学社会主义</t>
  </si>
  <si>
    <t>母亲住院</t>
  </si>
  <si>
    <t>中国共产党史</t>
  </si>
  <si>
    <t>杨若彤</t>
  </si>
  <si>
    <t>拉肚子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</si>
  <si>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</si>
  <si>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</si>
  <si>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</si>
  <si>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</si>
  <si>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</si>
  <si>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</si>
  <si>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</si>
  <si>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</si>
  <si>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</si>
  <si>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</si>
  <si>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</si>
  <si>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</si>
  <si>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</si>
  <si>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</si>
  <si>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电气2301</t>
  </si>
  <si>
    <t>电气2302</t>
  </si>
  <si>
    <t>材化2301</t>
  </si>
  <si>
    <t>新能源材料2302</t>
  </si>
  <si>
    <t>新能源汽车2301</t>
  </si>
  <si>
    <t>机械2401</t>
  </si>
  <si>
    <t>机械2402</t>
  </si>
  <si>
    <t>电气2401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</si>
  <si>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</si>
  <si>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</si>
  <si>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</si>
  <si>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</si>
  <si>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</si>
  <si>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</si>
  <si>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</si>
  <si>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</si>
  <si>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</si>
  <si>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</si>
  <si>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材化2501</t>
  </si>
  <si>
    <t>新能源材料2502</t>
  </si>
  <si>
    <t>新能源汽车2501</t>
  </si>
  <si>
    <t>高分子材料2501</t>
  </si>
  <si>
    <t>机械2511</t>
  </si>
  <si>
    <t>材化2511</t>
  </si>
  <si>
    <t>材化2512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</si>
  <si>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</si>
  <si>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</si>
  <si>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</si>
  <si>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</si>
  <si>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</si>
  <si>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</si>
  <si>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</si>
  <si>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</si>
  <si>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</si>
  <si>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</si>
  <si>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</si>
  <si>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</si>
  <si>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</si>
  <si>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</si>
  <si>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</si>
  <si>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计算机2301</t>
  </si>
  <si>
    <t>电子信息2303</t>
  </si>
  <si>
    <t>计算机2401</t>
  </si>
  <si>
    <t>光电信息2501</t>
  </si>
  <si>
    <t>生物2501</t>
  </si>
  <si>
    <t>生物2502</t>
  </si>
  <si>
    <t>制药2501</t>
  </si>
  <si>
    <t>护理2501</t>
  </si>
  <si>
    <t>社体2401</t>
  </si>
  <si>
    <t>社体2402</t>
  </si>
  <si>
    <t>制药2421</t>
  </si>
  <si>
    <t>护理2401</t>
  </si>
  <si>
    <t>社体2302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</si>
  <si>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</si>
  <si>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</si>
  <si>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</si>
  <si>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</si>
  <si>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</si>
  <si>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</si>
  <si>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</si>
  <si>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</si>
  <si>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</si>
  <si>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</si>
  <si>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</si>
  <si>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经济与金融2301</t>
  </si>
  <si>
    <t>跨境电商2301</t>
  </si>
  <si>
    <t>旅管2301</t>
  </si>
  <si>
    <t>经济与金融2401</t>
  </si>
  <si>
    <t>经济与金融2402</t>
  </si>
  <si>
    <t>旅管2401</t>
  </si>
  <si>
    <t>供应链2401</t>
  </si>
  <si>
    <t>经济与金融2502</t>
  </si>
  <si>
    <t>跨境电商2501</t>
  </si>
  <si>
    <t>跨境电商2502</t>
  </si>
  <si>
    <t>旅管2501</t>
  </si>
  <si>
    <t>供应链2502</t>
  </si>
  <si>
    <t>国贸2512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</si>
  <si>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</si>
  <si>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</si>
  <si>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</si>
  <si>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</si>
  <si>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</si>
  <si>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</si>
  <si>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</si>
  <si>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</si>
  <si>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</si>
  <si>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</si>
  <si>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汉语言2302</t>
  </si>
  <si>
    <t>汉语言2303</t>
  </si>
  <si>
    <t>广告2301</t>
  </si>
  <si>
    <t>网媒2302</t>
  </si>
  <si>
    <t>网媒2303</t>
  </si>
  <si>
    <t>英语2301</t>
  </si>
  <si>
    <t>英语2303</t>
  </si>
  <si>
    <t>汉语言2403</t>
  </si>
  <si>
    <t>广告2401</t>
  </si>
  <si>
    <t>广告2402</t>
  </si>
  <si>
    <t>网媒2401</t>
  </si>
  <si>
    <t>网媒2403</t>
  </si>
  <si>
    <t>汉语言2411</t>
  </si>
  <si>
    <t>英语2402</t>
  </si>
  <si>
    <t>汉语言2501</t>
  </si>
  <si>
    <t>汉语言2503</t>
  </si>
  <si>
    <t>广告2501</t>
  </si>
  <si>
    <t>广告2502</t>
  </si>
  <si>
    <t>网媒2501</t>
  </si>
  <si>
    <t>网媒2502</t>
  </si>
  <si>
    <t>汉语言2511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</si>
  <si>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</si>
  <si>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</si>
  <si>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</si>
  <si>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</si>
  <si>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</si>
  <si>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</si>
  <si>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</si>
  <si>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</si>
  <si>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环设2301</t>
  </si>
  <si>
    <t>视传2402</t>
  </si>
  <si>
    <t>环设2401</t>
  </si>
  <si>
    <t>环设2402</t>
  </si>
  <si>
    <t>产设2401</t>
  </si>
  <si>
    <t>视传2501</t>
  </si>
  <si>
    <t>视传2502</t>
  </si>
  <si>
    <t>环设2501</t>
  </si>
  <si>
    <t>思政2201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</si>
  <si>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</si>
  <si>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</si>
  <si>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</si>
  <si>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</si>
  <si>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</si>
  <si>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</si>
  <si>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</si>
  <si>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</si>
  <si>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</si>
  <si>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</si>
  <si>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</si>
  <si>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</si>
  <si>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</si>
  <si>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</si>
  <si>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</si>
  <si>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</si>
  <si>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</si>
  <si>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</si>
  <si>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</si>
  <si>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</si>
  <si>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 xml:space="preserve">5 </t>
  </si>
  <si>
    <t>周三多人未交手机</t>
  </si>
  <si>
    <t>周三多人未交手机，周四无人交手机</t>
  </si>
  <si>
    <t>周三多人未交手机，周四多人未交手机</t>
  </si>
  <si>
    <t>周三多人未交手机，多人未交手机</t>
  </si>
  <si>
    <t>湖州学院晚自修旷课统计表</t>
  </si>
  <si>
    <t>系部</t>
  </si>
  <si>
    <t>处理结果</t>
  </si>
  <si>
    <t>胡馨仪</t>
  </si>
  <si>
    <t>处理私事没去上晚自习</t>
  </si>
  <si>
    <t>谈心谈话，写检讨</t>
  </si>
  <si>
    <t>姜海涛</t>
  </si>
  <si>
    <t>周雨欣</t>
  </si>
  <si>
    <t>黎心晓</t>
  </si>
  <si>
    <t>王邵丹</t>
  </si>
  <si>
    <t>周逸</t>
  </si>
  <si>
    <t>肖越</t>
  </si>
  <si>
    <t>张艺</t>
  </si>
  <si>
    <t>吴淑铖</t>
  </si>
  <si>
    <t>罗贺骏</t>
  </si>
  <si>
    <t>李景怡</t>
  </si>
  <si>
    <t>班上没人上晚自习</t>
  </si>
  <si>
    <t>李雨航</t>
  </si>
  <si>
    <t>任帛宇</t>
  </si>
  <si>
    <t>张德明</t>
  </si>
  <si>
    <t>宋娅玲</t>
  </si>
  <si>
    <t>王雅琪</t>
  </si>
  <si>
    <t>唐相媛</t>
  </si>
  <si>
    <t>吴超</t>
  </si>
  <si>
    <t>蔡佩洪</t>
  </si>
  <si>
    <t>梁丽媚</t>
  </si>
  <si>
    <t>何元钊</t>
  </si>
  <si>
    <t>杨林</t>
  </si>
  <si>
    <t>田宗达</t>
  </si>
  <si>
    <t>林子轩</t>
  </si>
  <si>
    <t>程学谦</t>
  </si>
  <si>
    <t>陈奕璋</t>
  </si>
  <si>
    <t>湖州学院晚自修迟到早退统计表</t>
  </si>
  <si>
    <t>程建超</t>
  </si>
  <si>
    <t>湖州学院晚自修请假统计表</t>
  </si>
  <si>
    <t>请假日期</t>
  </si>
  <si>
    <t>节数</t>
  </si>
  <si>
    <t>林署恒</t>
  </si>
  <si>
    <t>仇多灿</t>
  </si>
  <si>
    <t>张航赫</t>
  </si>
  <si>
    <t>周松涛</t>
  </si>
  <si>
    <t>李梦婷</t>
  </si>
  <si>
    <t>何金壕</t>
  </si>
  <si>
    <t>张一泓</t>
  </si>
  <si>
    <t>郝思琪</t>
  </si>
  <si>
    <t>宋其航</t>
  </si>
  <si>
    <t>宋争艳</t>
  </si>
  <si>
    <t>吴敬瑭</t>
  </si>
  <si>
    <t>苏晟峰</t>
  </si>
  <si>
    <t>郭悦</t>
  </si>
  <si>
    <t>曹蕊</t>
  </si>
  <si>
    <t>韩宇恒</t>
  </si>
  <si>
    <t>曹嘉乐</t>
  </si>
  <si>
    <t>黄浩宇</t>
  </si>
  <si>
    <t>王斯宇</t>
  </si>
  <si>
    <t>何君梦</t>
  </si>
  <si>
    <t>张静文</t>
  </si>
  <si>
    <t>周昊翔</t>
  </si>
  <si>
    <t>江理建</t>
  </si>
  <si>
    <t>陈子烁</t>
  </si>
  <si>
    <t>杨沁尔</t>
  </si>
  <si>
    <t>陈子茗</t>
  </si>
  <si>
    <t>钟庆玲</t>
  </si>
  <si>
    <t>骆铎铭</t>
  </si>
  <si>
    <t>徐林佳</t>
  </si>
  <si>
    <t>李昂霖</t>
  </si>
  <si>
    <t>曹乾明</t>
  </si>
  <si>
    <t>施宇昊</t>
  </si>
  <si>
    <t>穆宇豪</t>
  </si>
  <si>
    <t>鲍蕴涵</t>
  </si>
  <si>
    <t>韦布熙</t>
  </si>
  <si>
    <t>高瑞杰</t>
  </si>
  <si>
    <t>周晓</t>
  </si>
  <si>
    <t>周瑞</t>
  </si>
  <si>
    <t>王浩宇</t>
  </si>
  <si>
    <t>林枘骏</t>
  </si>
  <si>
    <t>王梓涵</t>
  </si>
  <si>
    <t>黄科盛</t>
  </si>
  <si>
    <t>何思宇</t>
  </si>
  <si>
    <t>杨昊</t>
  </si>
  <si>
    <t>纪增骏</t>
  </si>
  <si>
    <t>张烁</t>
  </si>
  <si>
    <t>许振安</t>
  </si>
  <si>
    <t>张俊杰</t>
  </si>
  <si>
    <t>饶诗梦</t>
  </si>
  <si>
    <t>蔡雅棋</t>
  </si>
  <si>
    <t>生命健康学院（体育部）</t>
  </si>
  <si>
    <t>伍美琦</t>
  </si>
  <si>
    <t>公假</t>
  </si>
  <si>
    <t>孙佳铱</t>
  </si>
  <si>
    <t>吴欣悦</t>
  </si>
  <si>
    <t>包哲凯</t>
  </si>
  <si>
    <t>李海燕</t>
  </si>
  <si>
    <t>宋佳佳</t>
  </si>
  <si>
    <t>刘咏婷</t>
  </si>
  <si>
    <t>胡艺骞</t>
  </si>
  <si>
    <t>任诗羽</t>
  </si>
  <si>
    <t>黄贞元</t>
  </si>
  <si>
    <t>虞迪</t>
  </si>
  <si>
    <t>施欣悦</t>
  </si>
  <si>
    <t>俞佳淳</t>
  </si>
  <si>
    <t>李俊阳</t>
  </si>
  <si>
    <t>蒋子恩</t>
  </si>
  <si>
    <t>熊浩江</t>
  </si>
  <si>
    <t>章鑫杰</t>
  </si>
  <si>
    <t>连雨茹</t>
  </si>
  <si>
    <t>田林敏</t>
  </si>
  <si>
    <t>于丹</t>
  </si>
  <si>
    <t>朱凤凯</t>
  </si>
  <si>
    <t>叶馨</t>
  </si>
  <si>
    <t>邵如意</t>
  </si>
  <si>
    <t>余文乐</t>
  </si>
  <si>
    <t>周鑫瑜</t>
  </si>
  <si>
    <t>张鑫怡</t>
  </si>
  <si>
    <t>吴淑琪</t>
  </si>
  <si>
    <t>张轩绮</t>
  </si>
  <si>
    <t>黄欣慧</t>
  </si>
  <si>
    <t>徐璐瑶</t>
  </si>
  <si>
    <r>
      <rPr>
        <sz val="14"/>
        <color rgb="FF000000"/>
        <rFont val="仿宋_GB2312"/>
        <charset val="134"/>
      </rPr>
      <t>徐</t>
    </r>
    <r>
      <rPr>
        <sz val="14"/>
        <color rgb="FF000000"/>
        <rFont val="宋体"/>
        <charset val="134"/>
      </rPr>
      <t>珺</t>
    </r>
    <r>
      <rPr>
        <sz val="14"/>
        <color rgb="FF000000"/>
        <rFont val="仿宋_GB2312"/>
        <charset val="134"/>
      </rPr>
      <t>彦</t>
    </r>
  </si>
  <si>
    <t>朱婉月</t>
  </si>
  <si>
    <t>姜佳莹</t>
  </si>
  <si>
    <t>黄乐燕</t>
  </si>
  <si>
    <t>事假</t>
  </si>
  <si>
    <t>黄梦真</t>
  </si>
  <si>
    <t>柯怡含</t>
  </si>
  <si>
    <t>范鸿州</t>
  </si>
  <si>
    <t>杨本颜</t>
  </si>
  <si>
    <t>倪星月</t>
  </si>
  <si>
    <t>白孜涵</t>
  </si>
  <si>
    <t>林诗涵</t>
  </si>
  <si>
    <t>龙袁福</t>
  </si>
  <si>
    <t>聂凡翔</t>
  </si>
  <si>
    <t>蒋晓婷</t>
  </si>
  <si>
    <t>罗国强</t>
  </si>
  <si>
    <t>曹欣怡</t>
  </si>
  <si>
    <t>张雯静</t>
  </si>
  <si>
    <t>周昀希</t>
  </si>
  <si>
    <r>
      <rPr>
        <sz val="14"/>
        <color rgb="FF000000"/>
        <rFont val="仿宋_GB2312"/>
        <charset val="134"/>
      </rPr>
      <t>余明</t>
    </r>
    <r>
      <rPr>
        <sz val="14"/>
        <color rgb="FF000000"/>
        <rFont val="宋体"/>
        <charset val="134"/>
      </rPr>
      <t>玥</t>
    </r>
  </si>
  <si>
    <t>应姿</t>
  </si>
  <si>
    <t>高妍</t>
  </si>
  <si>
    <t>吴含艳</t>
  </si>
  <si>
    <t>吕高睿</t>
  </si>
  <si>
    <t>沈椿渝</t>
  </si>
  <si>
    <t>聂欣怡</t>
  </si>
  <si>
    <t>邱贤鑫</t>
  </si>
  <si>
    <t>孟繁旭</t>
  </si>
  <si>
    <t>林文韬</t>
  </si>
  <si>
    <t>邓晨星</t>
  </si>
  <si>
    <r>
      <rPr>
        <sz val="14"/>
        <color rgb="FF000000"/>
        <rFont val="仿宋_GB2312"/>
        <charset val="134"/>
      </rPr>
      <t>刘</t>
    </r>
    <r>
      <rPr>
        <sz val="14"/>
        <color rgb="FF000000"/>
        <rFont val="宋体"/>
        <charset val="134"/>
      </rPr>
      <t>雲</t>
    </r>
    <r>
      <rPr>
        <sz val="14"/>
        <color rgb="FF000000"/>
        <rFont val="仿宋_GB2312"/>
        <charset val="134"/>
      </rPr>
      <t>洁</t>
    </r>
  </si>
  <si>
    <t>简一菲</t>
  </si>
  <si>
    <t>徐丽可</t>
  </si>
  <si>
    <t xml:space="preserve">何晨羽 </t>
  </si>
  <si>
    <t>金柯丞</t>
  </si>
  <si>
    <t>俞启航</t>
  </si>
  <si>
    <r>
      <rPr>
        <sz val="14"/>
        <color rgb="FF000000"/>
        <rFont val="仿宋_GB2312"/>
        <charset val="134"/>
      </rPr>
      <t>邱如</t>
    </r>
    <r>
      <rPr>
        <sz val="14"/>
        <color rgb="FF000000"/>
        <rFont val="宋体"/>
        <charset val="134"/>
      </rPr>
      <t>濛</t>
    </r>
  </si>
  <si>
    <t>王若舟</t>
  </si>
  <si>
    <t>周晨晨</t>
  </si>
  <si>
    <t>陈俊逍</t>
  </si>
  <si>
    <t>戴诗楠</t>
  </si>
  <si>
    <t>张洁霞</t>
  </si>
  <si>
    <t>季希瑶</t>
  </si>
  <si>
    <t>曹果</t>
  </si>
  <si>
    <t>林雨琦</t>
  </si>
  <si>
    <t>慎谢翎</t>
  </si>
  <si>
    <t>陈小柯</t>
  </si>
  <si>
    <t>郑勰</t>
  </si>
  <si>
    <t>张杭星</t>
  </si>
  <si>
    <t>沈潘铱</t>
  </si>
  <si>
    <t>吴欢</t>
  </si>
  <si>
    <t>夏圣东</t>
  </si>
  <si>
    <t>韦安妮</t>
  </si>
  <si>
    <r>
      <rPr>
        <sz val="14"/>
        <color rgb="FF000000"/>
        <rFont val="仿宋_GB2312"/>
        <charset val="134"/>
      </rPr>
      <t>汤</t>
    </r>
    <r>
      <rPr>
        <sz val="14"/>
        <color rgb="FF000000"/>
        <rFont val="宋体"/>
        <charset val="134"/>
      </rPr>
      <t>喆</t>
    </r>
    <r>
      <rPr>
        <sz val="14"/>
        <color rgb="FF000000"/>
        <rFont val="仿宋_GB2312"/>
        <charset val="134"/>
      </rPr>
      <t>涵</t>
    </r>
  </si>
  <si>
    <t>毛宣懿</t>
  </si>
  <si>
    <t>汤嘉楠</t>
  </si>
  <si>
    <t>赵文宇</t>
  </si>
  <si>
    <r>
      <rPr>
        <sz val="14"/>
        <color rgb="FF000000"/>
        <rFont val="仿宋_GB2312"/>
        <charset val="134"/>
      </rPr>
      <t>陈</t>
    </r>
    <r>
      <rPr>
        <sz val="14"/>
        <color rgb="FF000000"/>
        <rFont val="宋体"/>
        <charset val="134"/>
      </rPr>
      <t>晞</t>
    </r>
  </si>
  <si>
    <t>冯露漫</t>
  </si>
  <si>
    <t>王俊瑜</t>
  </si>
  <si>
    <t>甘焕</t>
  </si>
  <si>
    <t>葛语婷</t>
  </si>
  <si>
    <t>陈欣瑗</t>
  </si>
  <si>
    <t>周依萌</t>
  </si>
  <si>
    <t>伍嘉翊</t>
  </si>
  <si>
    <t>曾仁雅</t>
  </si>
  <si>
    <t>何颖</t>
  </si>
  <si>
    <t>傅静茹</t>
  </si>
  <si>
    <t>施泓羽</t>
  </si>
  <si>
    <t>鲁柔美</t>
  </si>
  <si>
    <t>刘珍子</t>
  </si>
  <si>
    <t>罗艳玲</t>
  </si>
  <si>
    <t>王凯嫣</t>
  </si>
  <si>
    <r>
      <rPr>
        <sz val="14"/>
        <color rgb="FF000000"/>
        <rFont val="仿宋_GB2312"/>
        <charset val="134"/>
      </rPr>
      <t>邢雨</t>
    </r>
    <r>
      <rPr>
        <sz val="14"/>
        <color rgb="FF000000"/>
        <rFont val="宋体"/>
        <charset val="134"/>
      </rPr>
      <t>瑄</t>
    </r>
  </si>
  <si>
    <t>梁源康</t>
  </si>
  <si>
    <t>罗雪珊</t>
  </si>
  <si>
    <t>周亦凌</t>
  </si>
  <si>
    <t>戚瑜欣</t>
  </si>
  <si>
    <t>陆钰钦</t>
  </si>
  <si>
    <t>龚凯乐</t>
  </si>
  <si>
    <t>陈昕怡</t>
  </si>
  <si>
    <t>罗欣林</t>
  </si>
  <si>
    <t>朱妍旭</t>
  </si>
  <si>
    <t>唐慧敏</t>
  </si>
  <si>
    <t>吴天雨</t>
  </si>
  <si>
    <t>李雅婷</t>
  </si>
  <si>
    <t>李晓佳</t>
  </si>
  <si>
    <t>邱心语</t>
  </si>
  <si>
    <t>吴佳颖</t>
  </si>
  <si>
    <t>章子娟</t>
  </si>
  <si>
    <t>魏文敏</t>
  </si>
  <si>
    <t>林欣怡</t>
  </si>
  <si>
    <t>毕静茹</t>
  </si>
  <si>
    <t>禹子轩</t>
  </si>
  <si>
    <t>徐诗语</t>
  </si>
  <si>
    <t>姚思怡</t>
  </si>
  <si>
    <t>黄雨洁</t>
  </si>
  <si>
    <t>李晓璐</t>
  </si>
  <si>
    <t>高佳琦</t>
  </si>
  <si>
    <t>花瑞</t>
  </si>
  <si>
    <t>任一诺</t>
  </si>
  <si>
    <t>陆俊明</t>
  </si>
  <si>
    <t>方逸洋</t>
  </si>
  <si>
    <t>邓卢依</t>
  </si>
  <si>
    <t>贺馨圆</t>
  </si>
  <si>
    <t>董建悦</t>
  </si>
  <si>
    <t>董婉楠</t>
  </si>
  <si>
    <t>韦雯</t>
  </si>
  <si>
    <t>密桐毓</t>
  </si>
  <si>
    <t>靳剑萍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</si>
  <si>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</si>
  <si>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</si>
  <si>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</si>
  <si>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</si>
  <si>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</si>
  <si>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</si>
  <si>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</si>
  <si>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</si>
  <si>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</si>
  <si>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</si>
  <si>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t>牟智琪</t>
  </si>
  <si>
    <t>张婷</t>
  </si>
  <si>
    <t>赵紫如</t>
  </si>
  <si>
    <t>韩婕宁</t>
  </si>
  <si>
    <t>李铭嫣</t>
  </si>
  <si>
    <t>王通想</t>
  </si>
  <si>
    <t>程佳慧</t>
  </si>
  <si>
    <t>张梦敏</t>
  </si>
  <si>
    <t>曾艳</t>
  </si>
  <si>
    <t>屠金豪</t>
  </si>
  <si>
    <t>惠志颖</t>
  </si>
  <si>
    <t>吕诗悦</t>
  </si>
  <si>
    <t>陈浩洋</t>
  </si>
  <si>
    <t>丁胜旺</t>
  </si>
  <si>
    <t>刘晗颖</t>
  </si>
  <si>
    <t>杨梦楠</t>
  </si>
  <si>
    <t>张白云</t>
  </si>
  <si>
    <t>叶潇涵</t>
  </si>
  <si>
    <t>彭佳欣</t>
  </si>
  <si>
    <t>蔡思思</t>
  </si>
  <si>
    <t>周旭怡</t>
  </si>
  <si>
    <t>夏欣怡</t>
  </si>
  <si>
    <t>卢成銮</t>
  </si>
  <si>
    <t>毛柯楠</t>
  </si>
  <si>
    <t>王培宇</t>
  </si>
  <si>
    <t>王翰铭</t>
  </si>
  <si>
    <t>孙哲锴</t>
  </si>
  <si>
    <t>张时赫</t>
  </si>
  <si>
    <t>叶安倩</t>
  </si>
  <si>
    <t>吴可馨</t>
  </si>
  <si>
    <t>何谐</t>
  </si>
  <si>
    <t>马俞阳</t>
  </si>
  <si>
    <t>张妍</t>
  </si>
  <si>
    <t>金晓宇</t>
  </si>
  <si>
    <t>张佳妮</t>
  </si>
  <si>
    <t>龚亦菲</t>
  </si>
  <si>
    <t>叶思翩</t>
  </si>
  <si>
    <t>肖然</t>
  </si>
  <si>
    <r>
      <rPr>
        <sz val="14"/>
        <color rgb="FF000000"/>
        <rFont val="仿宋_GB2312"/>
        <charset val="134"/>
      </rPr>
      <t>殷</t>
    </r>
    <r>
      <rPr>
        <sz val="14"/>
        <color rgb="FF000000"/>
        <rFont val="宋体"/>
        <charset val="134"/>
      </rPr>
      <t>玥</t>
    </r>
  </si>
  <si>
    <t>应尔雅</t>
  </si>
  <si>
    <t>丁雨婷</t>
  </si>
  <si>
    <t>岑雨微</t>
  </si>
  <si>
    <t>陈佳欣</t>
  </si>
  <si>
    <t>刘蒙蒙</t>
  </si>
  <si>
    <t>黄芊芊</t>
  </si>
  <si>
    <t>窦怡菲</t>
  </si>
  <si>
    <t>沈佳妮</t>
  </si>
  <si>
    <t>周子寒</t>
  </si>
  <si>
    <t>5.6</t>
  </si>
  <si>
    <t>白均溢</t>
  </si>
  <si>
    <t>5.7</t>
  </si>
  <si>
    <t>金小祥</t>
  </si>
  <si>
    <t>5.5</t>
  </si>
  <si>
    <t>许雁曦</t>
  </si>
  <si>
    <t>何露怡</t>
  </si>
  <si>
    <t>沈吴双</t>
  </si>
  <si>
    <t>事假：民法课</t>
  </si>
  <si>
    <t>丁榕桧</t>
  </si>
  <si>
    <t>夏仙宇</t>
  </si>
  <si>
    <t>龚喜</t>
  </si>
  <si>
    <t>徐恒</t>
  </si>
  <si>
    <t>臧恒玮</t>
  </si>
  <si>
    <t>陈栎晴</t>
  </si>
  <si>
    <t>俞韵诗</t>
  </si>
  <si>
    <t>娄佳杰</t>
  </si>
  <si>
    <t>杜可媛</t>
  </si>
  <si>
    <t>应秋枰</t>
  </si>
  <si>
    <t>周愉博</t>
  </si>
  <si>
    <t>胡昕晨</t>
  </si>
  <si>
    <t>陈海婷</t>
  </si>
  <si>
    <t>何双吟</t>
  </si>
  <si>
    <t>何艳</t>
  </si>
  <si>
    <t>吴渝微</t>
  </si>
  <si>
    <t>病假：脚受伤</t>
  </si>
  <si>
    <t>公假：比赛</t>
  </si>
  <si>
    <t>郑宇轩</t>
  </si>
  <si>
    <t>章凯雅</t>
  </si>
  <si>
    <t>陈泽惠</t>
  </si>
  <si>
    <t>公假：社团</t>
  </si>
  <si>
    <t>史颖利</t>
  </si>
  <si>
    <t>戴思然</t>
  </si>
  <si>
    <t>公假：部门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</si>
  <si>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</si>
  <si>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</si>
  <si>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</si>
  <si>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</si>
  <si>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</si>
  <si>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</si>
  <si>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</si>
  <si>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</si>
  <si>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</si>
  <si>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</si>
  <si>
    <t>结课</t>
  </si>
</sst>
</file>

<file path=xl/styles.xml><?xml version="1.0" encoding="utf-8"?>
<styleSheet xmlns="http://schemas.openxmlformats.org/spreadsheetml/2006/main">
  <numFmts count="41">
    <numFmt numFmtId="6" formatCode="&quot;￥&quot;#,##0;[Red]&quot;￥&quot;\-#,##0"/>
    <numFmt numFmtId="176" formatCode="\¥#,##0.00;[Red]\¥\-#,##0.00"/>
    <numFmt numFmtId="177" formatCode="mmmm\-yy"/>
    <numFmt numFmtId="5" formatCode="&quot;￥&quot;#,##0;&quot;￥&quot;\-#,##0"/>
    <numFmt numFmtId="7" formatCode="&quot;￥&quot;#,##0.00;&quot;￥&quot;\-#,##0.00"/>
    <numFmt numFmtId="178" formatCode="[DBNum1][$-804]yyyy&quot;年&quot;m&quot;月&quot;d&quot;日&quot;"/>
    <numFmt numFmtId="179" formatCode="[$-804]aaa"/>
    <numFmt numFmtId="180" formatCode="h:mm:ss\ AM/PM"/>
    <numFmt numFmtId="24" formatCode="\$#,##0_);[Red]\(\$#,##0\)"/>
    <numFmt numFmtId="181" formatCode="[DBNum1]h&quot;时&quot;mm&quot;分&quot;"/>
    <numFmt numFmtId="182" formatCode="[DBNum1]上午/下午h&quot;时&quot;mm&quot;分&quot;"/>
    <numFmt numFmtId="43" formatCode="_ * #,##0.00_ ;_ * \-#,##0.00_ ;_ * &quot;-&quot;??_ ;_ @_ "/>
    <numFmt numFmtId="8" formatCode="&quot;￥&quot;#,##0.00;[Red]&quot;￥&quot;\-#,##0.00"/>
    <numFmt numFmtId="183" formatCode="dd\-mmm\-yy"/>
    <numFmt numFmtId="184" formatCode="mm/dd/yy"/>
    <numFmt numFmtId="185" formatCode="yy/m/d"/>
    <numFmt numFmtId="186" formatCode="#\ ?/?"/>
    <numFmt numFmtId="26" formatCode="\$#,##0.00_);[Red]\(\$#,##0.00\)"/>
    <numFmt numFmtId="187" formatCode="mmmmm"/>
    <numFmt numFmtId="23" formatCode="\$#,##0_);\(\$#,##0\)"/>
    <numFmt numFmtId="188" formatCode="mmmmm\-yy"/>
    <numFmt numFmtId="189" formatCode="[DBNum1][$-804]yyyy&quot;年&quot;m&quot;月&quot;"/>
    <numFmt numFmtId="190" formatCode="m/d"/>
    <numFmt numFmtId="191" formatCode="0.00_ "/>
    <numFmt numFmtId="25" formatCode="\$#,##0.00_);\(\$#,##0.00\)"/>
    <numFmt numFmtId="192" formatCode="0.0_ "/>
    <numFmt numFmtId="193" formatCode="[DBNum1][$-804]m&quot;月&quot;d&quot;日&quot;"/>
    <numFmt numFmtId="194" formatCode="\¥#,##0.00;\¥\-#,##0.00"/>
    <numFmt numFmtId="195" formatCode="#\ ??/??"/>
    <numFmt numFmtId="196" formatCode="[$-804]aaaa"/>
    <numFmt numFmtId="197" formatCode="#\ ??"/>
    <numFmt numFmtId="41" formatCode="_ * #,##0_ ;_ * \-#,##0_ ;_ * &quot;-&quot;_ ;_ @_ "/>
    <numFmt numFmtId="198" formatCode="\¥#,##0;\¥\-#,##0"/>
    <numFmt numFmtId="199" formatCode="0.00_);[Red]\(0.00\)"/>
    <numFmt numFmtId="42" formatCode="_ &quot;￥&quot;* #,##0_ ;_ &quot;￥&quot;* \-#,##0_ ;_ &quot;￥&quot;* &quot;-&quot;_ ;_ @_ "/>
    <numFmt numFmtId="200" formatCode="0.0"/>
    <numFmt numFmtId="44" formatCode="_ &quot;￥&quot;* #,##0.00_ ;_ &quot;￥&quot;* \-#,##0.00_ ;_ &quot;￥&quot;* &quot;-&quot;??_ ;_ @_ "/>
    <numFmt numFmtId="201" formatCode="\¥#,##0;[Red]\¥\-#,##0"/>
    <numFmt numFmtId="202" formatCode="yyyy/m/d\ h:mm\ AM/PM"/>
    <numFmt numFmtId="203" formatCode="h:mm\ AM/PM"/>
    <numFmt numFmtId="204" formatCode="0_);[Red]\(0\)"/>
  </numFmts>
  <fonts count="49">
    <font>
      <sz val="11"/>
      <name val="等线"/>
      <charset val="134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1"/>
      <color rgb="FF000000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2"/>
      <color rgb="FF000000"/>
      <name val="仿宋_GB2312"/>
      <charset val="134"/>
    </font>
    <font>
      <b/>
      <sz val="16"/>
      <color rgb="FF000000"/>
      <name val="黑体"/>
      <charset val="134"/>
    </font>
    <font>
      <sz val="14"/>
      <color rgb="FFFF0000"/>
      <name val="仿宋_GB2312"/>
      <charset val="134"/>
    </font>
    <font>
      <sz val="14"/>
      <color indexed="8"/>
      <name val="仿宋_GB2312"/>
      <charset val="134"/>
    </font>
    <font>
      <sz val="18"/>
      <name val="黑体"/>
      <charset val="134"/>
    </font>
    <font>
      <sz val="16"/>
      <color rgb="FF000000"/>
      <name val="黑体"/>
      <charset val="134"/>
    </font>
    <font>
      <b/>
      <sz val="18"/>
      <color rgb="FF000000"/>
      <name val="黑体"/>
      <charset val="134"/>
    </font>
    <font>
      <b/>
      <sz val="14"/>
      <name val="仿宋_GB2312"/>
      <charset val="134"/>
    </font>
    <font>
      <sz val="11"/>
      <color rgb="FF000000"/>
      <name val="微软雅黑"/>
      <charset val="134"/>
    </font>
    <font>
      <sz val="14"/>
      <color rgb="FF000000"/>
      <name val="宋体"/>
      <charset val="134"/>
    </font>
    <font>
      <sz val="14"/>
      <color rgb="FFFF0000"/>
      <name val="仿宋GB2312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4"/>
      <color rgb="FF000000"/>
      <name val="仿宋_GB2312"/>
      <charset val="134"/>
    </font>
    <font>
      <b/>
      <sz val="16"/>
      <color rgb="FFFF0000"/>
      <name val="黑体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sz val="11"/>
      <color rgb="FF000000"/>
      <name val="等线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563C1"/>
      <name val="等线"/>
      <charset val="134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color indexed="8"/>
      <name val="Arial"/>
      <charset val="134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42" fillId="0" borderId="0">
      <protection locked="0"/>
    </xf>
    <xf numFmtId="0" fontId="29" fillId="3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46" fillId="33" borderId="37" applyNumberForma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9" fontId="27" fillId="0" borderId="0">
      <protection locked="0"/>
    </xf>
    <xf numFmtId="0" fontId="29" fillId="2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7" fillId="11" borderId="37" applyNumberForma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39" fillId="16" borderId="34" applyNumberFormat="0" applyAlignment="0" applyProtection="0">
      <alignment vertical="center"/>
    </xf>
    <xf numFmtId="0" fontId="33" fillId="11" borderId="32" applyNumberFormat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6" borderId="31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>
      <protection locked="0"/>
    </xf>
    <xf numFmtId="41" fontId="30" fillId="0" borderId="0" applyFont="0" applyFill="0" applyBorder="0" applyAlignment="0" applyProtection="0">
      <alignment vertical="center"/>
    </xf>
    <xf numFmtId="0" fontId="45" fillId="0" borderId="3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2" fillId="0" borderId="36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0" borderId="0">
      <protection locked="0"/>
    </xf>
    <xf numFmtId="0" fontId="26" fillId="0" borderId="30" applyNumberFormat="0" applyFill="0" applyAlignment="0" applyProtection="0">
      <alignment vertical="center"/>
    </xf>
  </cellStyleXfs>
  <cellXfs count="203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2" xfId="0" applyFont="1" applyBorder="1">
      <alignment vertical="center"/>
    </xf>
    <xf numFmtId="0" fontId="5" fillId="0" borderId="1" xfId="0" applyFont="1" applyBorder="1" applyAlignment="1"/>
    <xf numFmtId="0" fontId="5" fillId="0" borderId="1" xfId="0" applyFont="1" applyBorder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91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/>
    </xf>
    <xf numFmtId="191" fontId="5" fillId="0" borderId="1" xfId="49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/>
    <xf numFmtId="0" fontId="8" fillId="0" borderId="1" xfId="1" applyFont="1" applyBorder="1" applyAlignment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9" fontId="1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9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204" fontId="2" fillId="0" borderId="0" xfId="0" applyNumberFormat="1" applyFont="1" applyFill="1" applyBorder="1" applyAlignment="1"/>
    <xf numFmtId="199" fontId="2" fillId="0" borderId="0" xfId="0" applyNumberFormat="1" applyFont="1" applyFill="1" applyBorder="1" applyAlignment="1"/>
    <xf numFmtId="0" fontId="4" fillId="0" borderId="1" xfId="0" applyFont="1" applyBorder="1" applyAlignment="1">
      <alignment horizontal="center" vertical="center"/>
    </xf>
    <xf numFmtId="20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9" fontId="5" fillId="0" borderId="1" xfId="0" applyNumberFormat="1" applyFont="1" applyBorder="1" applyAlignment="1">
      <alignment horizontal="center" vertical="center"/>
    </xf>
    <xf numFmtId="204" fontId="5" fillId="0" borderId="1" xfId="0" applyNumberFormat="1" applyFont="1" applyBorder="1" applyAlignment="1">
      <alignment horizontal="center" vertical="center"/>
    </xf>
    <xf numFmtId="192" fontId="5" fillId="0" borderId="2" xfId="0" applyNumberFormat="1" applyFont="1" applyBorder="1" applyAlignment="1">
      <alignment horizontal="center" vertical="center"/>
    </xf>
    <xf numFmtId="199" fontId="5" fillId="0" borderId="1" xfId="0" applyNumberFormat="1" applyFont="1" applyFill="1" applyBorder="1" applyAlignment="1">
      <alignment horizontal="center" vertical="center"/>
    </xf>
    <xf numFmtId="204" fontId="5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0" fontId="5" fillId="0" borderId="2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99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99" fontId="5" fillId="0" borderId="1" xfId="1" applyNumberFormat="1" applyFont="1" applyBorder="1" applyAlignment="1">
      <alignment horizontal="center" vertical="center" wrapText="1"/>
      <protection locked="0"/>
    </xf>
    <xf numFmtId="0" fontId="5" fillId="0" borderId="1" xfId="1" applyFont="1" applyBorder="1" applyAlignment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192" fontId="5" fillId="0" borderId="1" xfId="0" applyNumberFormat="1" applyFont="1" applyBorder="1" applyAlignment="1">
      <alignment horizontal="center" vertical="center"/>
    </xf>
    <xf numFmtId="192" fontId="5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92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99" fontId="4" fillId="0" borderId="1" xfId="0" applyNumberFormat="1" applyFont="1" applyBorder="1" applyAlignment="1">
      <alignment horizontal="center" vertical="center" wrapText="1"/>
    </xf>
    <xf numFmtId="204" fontId="4" fillId="0" borderId="1" xfId="0" applyNumberFormat="1" applyFont="1" applyBorder="1" applyAlignment="1">
      <alignment horizontal="center" vertical="center" wrapText="1"/>
    </xf>
    <xf numFmtId="191" fontId="5" fillId="0" borderId="2" xfId="0" applyNumberFormat="1" applyFont="1" applyBorder="1" applyAlignment="1">
      <alignment horizontal="center" vertical="center"/>
    </xf>
    <xf numFmtId="199" fontId="5" fillId="0" borderId="2" xfId="0" applyNumberFormat="1" applyFont="1" applyBorder="1" applyAlignment="1">
      <alignment horizontal="center" vertical="center"/>
    </xf>
    <xf numFmtId="191" fontId="5" fillId="0" borderId="17" xfId="0" applyNumberFormat="1" applyFont="1" applyBorder="1" applyAlignment="1">
      <alignment horizontal="center" vertical="center"/>
    </xf>
    <xf numFmtId="191" fontId="5" fillId="0" borderId="11" xfId="0" applyNumberFormat="1" applyFont="1" applyBorder="1" applyAlignment="1">
      <alignment horizontal="center" vertical="center"/>
    </xf>
    <xf numFmtId="191" fontId="13" fillId="0" borderId="1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0" fontId="5" fillId="0" borderId="11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10" fontId="5" fillId="0" borderId="1" xfId="10" applyNumberFormat="1" applyFont="1" applyFill="1" applyBorder="1" applyAlignment="1" applyProtection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15" fillId="0" borderId="0" xfId="0" applyNumberFormat="1" applyFont="1" applyFill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8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NumberFormat="1" applyFont="1" applyFill="1" applyBorder="1" applyAlignment="1"/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191" fontId="21" fillId="0" borderId="1" xfId="0" applyNumberFormat="1" applyFont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0" fontId="25" fillId="0" borderId="1" xfId="42" applyNumberFormat="1" applyFont="1" applyFill="1" applyBorder="1" applyAlignment="1" applyProtection="1">
      <alignment horizontal="center" vertical="center"/>
    </xf>
    <xf numFmtId="0" fontId="25" fillId="0" borderId="1" xfId="42" applyNumberFormat="1" applyFont="1" applyFill="1" applyBorder="1" applyAlignment="1" applyProtection="1">
      <alignment horizontal="center" vertical="center"/>
    </xf>
    <xf numFmtId="10" fontId="25" fillId="2" borderId="1" xfId="42" applyNumberFormat="1" applyFont="1" applyFill="1" applyBorder="1" applyAlignment="1" applyProtection="1">
      <alignment horizontal="center" vertical="center"/>
    </xf>
    <xf numFmtId="0" fontId="25" fillId="2" borderId="1" xfId="42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5" fillId="2" borderId="1" xfId="42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2" applyFont="1" applyFill="1" applyBorder="1" applyAlignment="1" applyProtection="1">
      <alignment horizontal="center" vertical="center"/>
    </xf>
    <xf numFmtId="0" fontId="25" fillId="0" borderId="1" xfId="42" applyFont="1" applyFill="1" applyBorder="1" applyAlignment="1" applyProtection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317</xdr:row>
      <xdr:rowOff>0</xdr:rowOff>
    </xdr:from>
    <xdr:to>
      <xdr:col>6</xdr:col>
      <xdr:colOff>318351</xdr:colOff>
      <xdr:row>318</xdr:row>
      <xdr:rowOff>50065</xdr:rowOff>
    </xdr:to>
    <xdr:sp>
      <xdr:nvSpPr>
        <xdr:cNvPr id="2" name=" "/>
        <xdr:cNvSpPr txBox="1"/>
      </xdr:nvSpPr>
      <xdr:spPr>
        <a:xfrm>
          <a:off x="8577580" y="73428225"/>
          <a:ext cx="318135" cy="287655"/>
        </a:xfrm>
        <a:prstGeom prst="rect">
          <a:avLst/>
        </a:prstGeom>
        <a:noFill/>
        <a:ln w="6350" cap="flat" cmpd="sng">
          <a:solidFill>
            <a:srgbClr val="599BD5"/>
          </a:solidFill>
          <a:prstDash val="dash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G18" sqref="G18"/>
    </sheetView>
  </sheetViews>
  <sheetFormatPr defaultColWidth="10" defaultRowHeight="18.75" outlineLevelCol="7"/>
  <cols>
    <col min="1" max="1" width="28.5" style="16" customWidth="1"/>
    <col min="2" max="7" width="20.5" style="16" customWidth="1"/>
    <col min="8" max="8" width="24.1083333333333" style="16" customWidth="1"/>
    <col min="9" max="25" width="8.625" style="16"/>
  </cols>
  <sheetData>
    <row r="1" s="190" customFormat="1" ht="25.5" customHeight="1" spans="1:8">
      <c r="A1" s="191" t="s">
        <v>0</v>
      </c>
      <c r="B1" s="17"/>
      <c r="C1" s="17"/>
      <c r="D1" s="17"/>
      <c r="E1" s="17"/>
      <c r="F1" s="17"/>
      <c r="G1" s="17"/>
      <c r="H1" s="17"/>
    </row>
    <row r="2" s="46" customFormat="1" ht="20.25" spans="1:8">
      <c r="A2" s="68" t="s">
        <v>1</v>
      </c>
      <c r="B2" s="68" t="s">
        <v>2</v>
      </c>
      <c r="C2" s="68" t="s">
        <v>3</v>
      </c>
      <c r="D2" s="68" t="s">
        <v>4</v>
      </c>
      <c r="E2" s="68" t="s">
        <v>5</v>
      </c>
      <c r="F2" s="68" t="s">
        <v>6</v>
      </c>
      <c r="G2" s="68" t="s">
        <v>7</v>
      </c>
      <c r="H2" s="68" t="s">
        <v>8</v>
      </c>
    </row>
    <row r="3" spans="1:8">
      <c r="A3" s="18" t="s">
        <v>9</v>
      </c>
      <c r="B3" s="192">
        <f>B4/1674</f>
        <v>0.0041816009557945</v>
      </c>
      <c r="C3" s="192">
        <f>C4/1790</f>
        <v>0.0106145251396648</v>
      </c>
      <c r="D3" s="192">
        <f>D4/1414</f>
        <v>0.00495049504950495</v>
      </c>
      <c r="E3" s="192">
        <f>E4/1333</f>
        <v>0.0150037509377344</v>
      </c>
      <c r="F3" s="192">
        <f>F4/1497</f>
        <v>0</v>
      </c>
      <c r="G3" s="202">
        <f>G4/774</f>
        <v>0</v>
      </c>
      <c r="H3" s="202">
        <f>H4/181</f>
        <v>0</v>
      </c>
    </row>
    <row r="4" spans="1:8">
      <c r="A4" s="18" t="s">
        <v>10</v>
      </c>
      <c r="B4" s="193">
        <v>7</v>
      </c>
      <c r="C4" s="193">
        <v>19</v>
      </c>
      <c r="D4" s="193">
        <v>7</v>
      </c>
      <c r="E4" s="195">
        <v>20</v>
      </c>
      <c r="F4" s="201">
        <v>0</v>
      </c>
      <c r="G4" s="18">
        <v>0</v>
      </c>
      <c r="H4" s="199">
        <v>0</v>
      </c>
    </row>
    <row r="5" spans="1:8">
      <c r="A5" s="18" t="s">
        <v>11</v>
      </c>
      <c r="B5" s="194">
        <f>B6/1674</f>
        <v>0.044205495818399</v>
      </c>
      <c r="C5" s="194">
        <f>C6/1790</f>
        <v>0.254748603351955</v>
      </c>
      <c r="D5" s="194">
        <f>D6/1414</f>
        <v>0.158415841584158</v>
      </c>
      <c r="E5" s="194">
        <f>E6/1333</f>
        <v>0.271567891972993</v>
      </c>
      <c r="F5" s="194">
        <f>F6/1497</f>
        <v>0.185704742818971</v>
      </c>
      <c r="G5" s="194">
        <f>G6/774</f>
        <v>0.152454780361757</v>
      </c>
      <c r="H5" s="194">
        <f>H6/181</f>
        <v>0.38121546961326</v>
      </c>
    </row>
    <row r="6" spans="1:8">
      <c r="A6" s="18" t="s">
        <v>12</v>
      </c>
      <c r="B6" s="195">
        <v>74</v>
      </c>
      <c r="C6" s="195">
        <v>456</v>
      </c>
      <c r="D6" s="195">
        <v>224</v>
      </c>
      <c r="E6" s="195">
        <v>362</v>
      </c>
      <c r="F6" s="197">
        <v>278</v>
      </c>
      <c r="G6" s="195">
        <v>118</v>
      </c>
      <c r="H6" s="197">
        <v>69</v>
      </c>
    </row>
    <row r="7" ht="17.1" customHeight="1" spans="1:8">
      <c r="A7" s="18" t="s">
        <v>13</v>
      </c>
      <c r="B7" s="18">
        <v>0</v>
      </c>
      <c r="C7" s="196">
        <v>0</v>
      </c>
      <c r="D7" s="196">
        <v>0</v>
      </c>
      <c r="E7" s="198">
        <v>0</v>
      </c>
      <c r="F7" s="18">
        <v>0</v>
      </c>
      <c r="G7" s="198">
        <v>0</v>
      </c>
      <c r="H7" s="199">
        <v>0</v>
      </c>
    </row>
    <row r="8" spans="1:8">
      <c r="A8" s="18" t="s">
        <v>14</v>
      </c>
      <c r="B8" s="197" t="s">
        <v>15</v>
      </c>
      <c r="C8" s="197" t="s">
        <v>15</v>
      </c>
      <c r="D8" s="197" t="s">
        <v>15</v>
      </c>
      <c r="E8" s="197" t="s">
        <v>15</v>
      </c>
      <c r="F8" s="197" t="s">
        <v>15</v>
      </c>
      <c r="G8" s="197" t="s">
        <v>15</v>
      </c>
      <c r="H8" s="197" t="s">
        <v>15</v>
      </c>
    </row>
    <row r="9" spans="1:8">
      <c r="A9" s="18" t="s">
        <v>16</v>
      </c>
      <c r="B9" s="195">
        <v>66</v>
      </c>
      <c r="C9" s="195">
        <v>39</v>
      </c>
      <c r="D9" s="195">
        <v>91</v>
      </c>
      <c r="E9" s="195">
        <v>124</v>
      </c>
      <c r="F9" s="197">
        <v>36</v>
      </c>
      <c r="G9" s="195">
        <v>5</v>
      </c>
      <c r="H9" s="201">
        <v>30</v>
      </c>
    </row>
    <row r="10" spans="1:8">
      <c r="A10" s="18" t="s">
        <v>17</v>
      </c>
      <c r="B10" s="193">
        <v>0</v>
      </c>
      <c r="C10" s="198">
        <v>0</v>
      </c>
      <c r="D10" s="199">
        <v>27</v>
      </c>
      <c r="E10" s="199">
        <v>0</v>
      </c>
      <c r="F10" s="201">
        <v>0</v>
      </c>
      <c r="G10" s="199">
        <v>0</v>
      </c>
      <c r="H10" s="199">
        <v>1</v>
      </c>
    </row>
    <row r="11" spans="1:8">
      <c r="A11" s="18" t="s">
        <v>18</v>
      </c>
      <c r="B11" s="200">
        <v>0</v>
      </c>
      <c r="C11" s="199">
        <v>1</v>
      </c>
      <c r="D11" s="199">
        <v>0</v>
      </c>
      <c r="E11" s="198">
        <v>0</v>
      </c>
      <c r="F11" s="199">
        <v>0</v>
      </c>
      <c r="G11" s="199">
        <v>0</v>
      </c>
      <c r="H11" s="199">
        <v>0</v>
      </c>
    </row>
    <row r="12" spans="1:8">
      <c r="A12" s="18" t="s">
        <v>19</v>
      </c>
      <c r="B12" s="201" t="s">
        <v>20</v>
      </c>
      <c r="C12" s="201" t="s">
        <v>20</v>
      </c>
      <c r="D12" s="201" t="s">
        <v>20</v>
      </c>
      <c r="E12" s="201" t="s">
        <v>20</v>
      </c>
      <c r="F12" s="201" t="s">
        <v>20</v>
      </c>
      <c r="G12" s="201" t="s">
        <v>20</v>
      </c>
      <c r="H12" s="201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zoomScale="71" zoomScaleNormal="71" topLeftCell="D1" workbookViewId="0">
      <selection activeCell="I2" sqref="I2"/>
    </sheetView>
  </sheetViews>
  <sheetFormatPr defaultColWidth="9" defaultRowHeight="14.25"/>
  <cols>
    <col min="1" max="1" width="22.4166666666667" style="158" customWidth="1"/>
    <col min="2" max="2" width="18.375" style="158" customWidth="1"/>
    <col min="3" max="3" width="20.6083333333333" style="158" customWidth="1"/>
    <col min="4" max="4" width="48.675" style="159" customWidth="1"/>
    <col min="5" max="5" width="18.5833333333333" style="158" customWidth="1"/>
    <col min="6" max="6" width="24.8416666666667" style="158" customWidth="1"/>
    <col min="7" max="7" width="15.25" style="158" customWidth="1"/>
    <col min="8" max="8" width="45.2166666666667" style="158" customWidth="1"/>
    <col min="9" max="9" width="41.725" style="158" customWidth="1"/>
  </cols>
  <sheetData>
    <row r="1" ht="22.5" customHeight="1" spans="1:9">
      <c r="A1" s="160" t="s">
        <v>21</v>
      </c>
      <c r="B1" s="161"/>
      <c r="C1" s="161"/>
      <c r="D1" s="161"/>
      <c r="E1" s="161"/>
      <c r="F1" s="161"/>
      <c r="G1" s="161"/>
      <c r="H1" s="161"/>
      <c r="I1" s="161"/>
    </row>
    <row r="2" customFormat="1" ht="60.75" spans="1:9">
      <c r="A2" s="68" t="s">
        <v>22</v>
      </c>
      <c r="B2" s="68" t="s">
        <v>23</v>
      </c>
      <c r="C2" s="68" t="s">
        <v>24</v>
      </c>
      <c r="D2" s="118" t="s">
        <v>25</v>
      </c>
      <c r="E2" s="68" t="s">
        <v>26</v>
      </c>
      <c r="F2" s="171" t="s">
        <v>27</v>
      </c>
      <c r="G2" s="68" t="s">
        <v>28</v>
      </c>
      <c r="H2" s="68" t="s">
        <v>29</v>
      </c>
      <c r="I2" s="184" t="s">
        <v>30</v>
      </c>
    </row>
    <row r="3" customFormat="1" ht="15" customHeight="1" spans="1:9">
      <c r="A3" s="90" t="s">
        <v>2</v>
      </c>
      <c r="B3" s="162" t="s">
        <v>31</v>
      </c>
      <c r="C3" s="124">
        <v>2025364218</v>
      </c>
      <c r="D3" s="124" t="s">
        <v>32</v>
      </c>
      <c r="E3" s="124" t="s">
        <v>33</v>
      </c>
      <c r="F3" s="124" t="s">
        <v>34</v>
      </c>
      <c r="G3" s="124">
        <v>2</v>
      </c>
      <c r="H3" s="172" t="s">
        <v>35</v>
      </c>
      <c r="I3" s="185" t="s">
        <v>36</v>
      </c>
    </row>
    <row r="4" customFormat="1" ht="15" customHeight="1" spans="1:9">
      <c r="A4" s="13"/>
      <c r="B4" s="6" t="s">
        <v>37</v>
      </c>
      <c r="C4" s="6">
        <v>2023363227</v>
      </c>
      <c r="D4" s="6" t="s">
        <v>38</v>
      </c>
      <c r="E4" s="6" t="s">
        <v>39</v>
      </c>
      <c r="F4" s="6" t="s">
        <v>40</v>
      </c>
      <c r="G4" s="6">
        <v>3</v>
      </c>
      <c r="H4" s="173" t="s">
        <v>35</v>
      </c>
      <c r="I4" s="185" t="s">
        <v>36</v>
      </c>
    </row>
    <row r="5" customFormat="1" ht="15" customHeight="1" spans="1:9">
      <c r="A5" s="13"/>
      <c r="B5" s="6" t="s">
        <v>41</v>
      </c>
      <c r="C5" s="6">
        <v>2023363134</v>
      </c>
      <c r="D5" s="6" t="s">
        <v>42</v>
      </c>
      <c r="E5" s="6" t="s">
        <v>43</v>
      </c>
      <c r="F5" s="6" t="s">
        <v>44</v>
      </c>
      <c r="G5" s="6">
        <v>3</v>
      </c>
      <c r="H5" s="173" t="s">
        <v>35</v>
      </c>
      <c r="I5" s="185" t="s">
        <v>36</v>
      </c>
    </row>
    <row r="6" customFormat="1" ht="15" customHeight="1" spans="1:9">
      <c r="A6" s="13"/>
      <c r="B6" s="6"/>
      <c r="C6" s="6">
        <v>2023363041</v>
      </c>
      <c r="D6" s="6" t="s">
        <v>42</v>
      </c>
      <c r="E6" s="6" t="s">
        <v>45</v>
      </c>
      <c r="F6" s="6" t="s">
        <v>44</v>
      </c>
      <c r="G6" s="6">
        <v>3</v>
      </c>
      <c r="H6" s="173" t="s">
        <v>35</v>
      </c>
      <c r="I6" s="185" t="s">
        <v>36</v>
      </c>
    </row>
    <row r="7" customFormat="1" ht="15" customHeight="1" spans="1:9">
      <c r="A7" s="13"/>
      <c r="B7" s="6"/>
      <c r="C7" s="6">
        <v>2023363042</v>
      </c>
      <c r="D7" s="6" t="s">
        <v>42</v>
      </c>
      <c r="E7" s="6" t="s">
        <v>46</v>
      </c>
      <c r="F7" s="6" t="s">
        <v>44</v>
      </c>
      <c r="G7" s="6">
        <v>3</v>
      </c>
      <c r="H7" s="173" t="s">
        <v>35</v>
      </c>
      <c r="I7" s="185" t="s">
        <v>36</v>
      </c>
    </row>
    <row r="8" customFormat="1" ht="15" customHeight="1" spans="1:9">
      <c r="A8" s="13"/>
      <c r="B8" s="6" t="s">
        <v>47</v>
      </c>
      <c r="C8" s="6">
        <v>2024363536</v>
      </c>
      <c r="D8" s="6" t="s">
        <v>48</v>
      </c>
      <c r="E8" s="6" t="s">
        <v>49</v>
      </c>
      <c r="F8" s="6" t="s">
        <v>50</v>
      </c>
      <c r="G8" s="6">
        <v>2</v>
      </c>
      <c r="H8" s="173" t="s">
        <v>35</v>
      </c>
      <c r="I8" s="185" t="s">
        <v>36</v>
      </c>
    </row>
    <row r="9" customFormat="1" ht="15" customHeight="1" spans="1:9">
      <c r="A9" s="13"/>
      <c r="B9" s="6" t="s">
        <v>51</v>
      </c>
      <c r="C9" s="6">
        <v>2024363425</v>
      </c>
      <c r="D9" s="6" t="s">
        <v>52</v>
      </c>
      <c r="E9" s="6" t="s">
        <v>53</v>
      </c>
      <c r="F9" s="6" t="s">
        <v>54</v>
      </c>
      <c r="G9" s="6">
        <v>3</v>
      </c>
      <c r="H9" s="173" t="s">
        <v>35</v>
      </c>
      <c r="I9" s="185" t="s">
        <v>36</v>
      </c>
    </row>
    <row r="10" s="15" customFormat="1" ht="15" customHeight="1" spans="1:9">
      <c r="A10" s="163" t="s">
        <v>3</v>
      </c>
      <c r="B10" s="163" t="s">
        <v>55</v>
      </c>
      <c r="C10" s="163">
        <v>2025283332</v>
      </c>
      <c r="D10" s="163" t="s">
        <v>56</v>
      </c>
      <c r="E10" s="163" t="s">
        <v>57</v>
      </c>
      <c r="F10" s="163" t="s">
        <v>58</v>
      </c>
      <c r="G10" s="174">
        <v>2</v>
      </c>
      <c r="H10" s="175" t="s">
        <v>35</v>
      </c>
      <c r="I10" s="186"/>
    </row>
    <row r="11" s="15" customFormat="1" ht="15" customHeight="1" spans="1:9">
      <c r="A11" s="163"/>
      <c r="B11" s="163"/>
      <c r="C11" s="163">
        <v>2025283332</v>
      </c>
      <c r="D11" s="163" t="s">
        <v>59</v>
      </c>
      <c r="E11" s="163" t="s">
        <v>57</v>
      </c>
      <c r="F11" s="163" t="s">
        <v>58</v>
      </c>
      <c r="G11" s="174">
        <v>2</v>
      </c>
      <c r="H11" s="175" t="s">
        <v>35</v>
      </c>
      <c r="I11" s="187"/>
    </row>
    <row r="12" s="15" customFormat="1" ht="15" customHeight="1" spans="1:9">
      <c r="A12" s="163"/>
      <c r="B12" s="163" t="s">
        <v>60</v>
      </c>
      <c r="C12" s="163">
        <v>2025283231</v>
      </c>
      <c r="D12" s="6" t="s">
        <v>61</v>
      </c>
      <c r="E12" s="163" t="s">
        <v>62</v>
      </c>
      <c r="F12" s="163" t="s">
        <v>63</v>
      </c>
      <c r="G12" s="174">
        <v>2</v>
      </c>
      <c r="H12" s="175" t="s">
        <v>35</v>
      </c>
      <c r="I12" s="187"/>
    </row>
    <row r="13" s="15" customFormat="1" ht="15" customHeight="1" spans="1:9">
      <c r="A13" s="163"/>
      <c r="B13" s="163"/>
      <c r="C13" s="163">
        <v>2025283202</v>
      </c>
      <c r="D13" s="6" t="s">
        <v>61</v>
      </c>
      <c r="E13" s="163" t="s">
        <v>64</v>
      </c>
      <c r="F13" s="163" t="s">
        <v>63</v>
      </c>
      <c r="G13" s="174">
        <v>2</v>
      </c>
      <c r="H13" s="175" t="s">
        <v>35</v>
      </c>
      <c r="I13" s="187"/>
    </row>
    <row r="14" s="15" customFormat="1" ht="15" customHeight="1" spans="1:9">
      <c r="A14" s="163"/>
      <c r="B14" s="163"/>
      <c r="C14" s="163">
        <v>2025283221</v>
      </c>
      <c r="D14" s="6" t="s">
        <v>61</v>
      </c>
      <c r="E14" s="163" t="s">
        <v>65</v>
      </c>
      <c r="F14" s="163" t="s">
        <v>63</v>
      </c>
      <c r="G14" s="174">
        <v>2</v>
      </c>
      <c r="H14" s="175" t="s">
        <v>35</v>
      </c>
      <c r="I14" s="187"/>
    </row>
    <row r="15" s="15" customFormat="1" ht="15" customHeight="1" spans="1:9">
      <c r="A15" s="163"/>
      <c r="B15" s="163"/>
      <c r="C15" s="163">
        <v>2025283214</v>
      </c>
      <c r="D15" s="6" t="s">
        <v>61</v>
      </c>
      <c r="E15" s="163" t="s">
        <v>66</v>
      </c>
      <c r="F15" s="163" t="s">
        <v>63</v>
      </c>
      <c r="G15" s="174">
        <v>2</v>
      </c>
      <c r="H15" s="175" t="s">
        <v>35</v>
      </c>
      <c r="I15" s="187"/>
    </row>
    <row r="16" s="15" customFormat="1" ht="15" customHeight="1" spans="1:9">
      <c r="A16" s="163"/>
      <c r="B16" s="163"/>
      <c r="C16" s="6">
        <v>2025283216</v>
      </c>
      <c r="D16" s="6" t="s">
        <v>61</v>
      </c>
      <c r="E16" s="6" t="s">
        <v>67</v>
      </c>
      <c r="F16" s="6" t="s">
        <v>63</v>
      </c>
      <c r="G16" s="176">
        <v>2</v>
      </c>
      <c r="H16" s="175" t="s">
        <v>35</v>
      </c>
      <c r="I16" s="187"/>
    </row>
    <row r="17" s="15" customFormat="1" ht="15" customHeight="1" spans="1:9">
      <c r="A17" s="163"/>
      <c r="B17" s="103" t="s">
        <v>68</v>
      </c>
      <c r="C17" s="6">
        <v>2023283318</v>
      </c>
      <c r="D17" s="6" t="s">
        <v>69</v>
      </c>
      <c r="E17" s="163" t="s">
        <v>70</v>
      </c>
      <c r="F17" s="163" t="s">
        <v>71</v>
      </c>
      <c r="G17" s="176">
        <v>2</v>
      </c>
      <c r="H17" s="79" t="s">
        <v>35</v>
      </c>
      <c r="I17" s="187"/>
    </row>
    <row r="18" s="15" customFormat="1" ht="15" customHeight="1" spans="1:9">
      <c r="A18" s="163"/>
      <c r="B18" s="103"/>
      <c r="C18" s="6">
        <v>2023283340</v>
      </c>
      <c r="D18" s="6" t="s">
        <v>69</v>
      </c>
      <c r="E18" s="6" t="s">
        <v>72</v>
      </c>
      <c r="F18" s="6" t="s">
        <v>71</v>
      </c>
      <c r="G18" s="176">
        <v>2</v>
      </c>
      <c r="H18" s="79" t="s">
        <v>35</v>
      </c>
      <c r="I18" s="187"/>
    </row>
    <row r="19" s="15" customFormat="1" ht="15" customHeight="1" spans="1:9">
      <c r="A19" s="163"/>
      <c r="B19" s="103"/>
      <c r="C19" s="6">
        <v>2023283340</v>
      </c>
      <c r="D19" s="6" t="s">
        <v>73</v>
      </c>
      <c r="E19" s="163" t="s">
        <v>72</v>
      </c>
      <c r="F19" s="163" t="s">
        <v>74</v>
      </c>
      <c r="G19" s="176">
        <v>2</v>
      </c>
      <c r="H19" s="79" t="s">
        <v>35</v>
      </c>
      <c r="I19" s="187"/>
    </row>
    <row r="20" s="15" customFormat="1" ht="15" customHeight="1" spans="1:9">
      <c r="A20" s="163"/>
      <c r="B20" s="103"/>
      <c r="C20" s="6">
        <v>2023283343</v>
      </c>
      <c r="D20" s="6" t="s">
        <v>73</v>
      </c>
      <c r="E20" s="163" t="s">
        <v>75</v>
      </c>
      <c r="F20" s="163" t="s">
        <v>74</v>
      </c>
      <c r="G20" s="176">
        <v>2</v>
      </c>
      <c r="H20" s="79" t="s">
        <v>35</v>
      </c>
      <c r="I20" s="187"/>
    </row>
    <row r="21" s="15" customFormat="1" ht="15" customHeight="1" spans="1:9">
      <c r="A21" s="163"/>
      <c r="B21" s="163" t="s">
        <v>76</v>
      </c>
      <c r="C21" s="163">
        <v>2025283730</v>
      </c>
      <c r="D21" s="163" t="s">
        <v>77</v>
      </c>
      <c r="E21" s="163" t="s">
        <v>78</v>
      </c>
      <c r="F21" s="163" t="s">
        <v>74</v>
      </c>
      <c r="G21" s="174">
        <v>2</v>
      </c>
      <c r="H21" s="175" t="s">
        <v>35</v>
      </c>
      <c r="I21" s="187"/>
    </row>
    <row r="22" s="15" customFormat="1" ht="15" customHeight="1" spans="1:9">
      <c r="A22" s="163"/>
      <c r="B22" s="163" t="s">
        <v>79</v>
      </c>
      <c r="C22" s="163">
        <v>2024283313</v>
      </c>
      <c r="D22" s="163" t="s">
        <v>80</v>
      </c>
      <c r="E22" s="163" t="s">
        <v>81</v>
      </c>
      <c r="F22" s="163" t="s">
        <v>71</v>
      </c>
      <c r="G22" s="174">
        <v>2</v>
      </c>
      <c r="H22" s="79" t="s">
        <v>35</v>
      </c>
      <c r="I22" s="187"/>
    </row>
    <row r="23" s="15" customFormat="1" ht="15" customHeight="1" spans="1:9">
      <c r="A23" s="163"/>
      <c r="B23" s="163"/>
      <c r="C23" s="163">
        <v>2024283312</v>
      </c>
      <c r="D23" s="163" t="s">
        <v>80</v>
      </c>
      <c r="E23" s="163" t="s">
        <v>82</v>
      </c>
      <c r="F23" s="163" t="s">
        <v>71</v>
      </c>
      <c r="G23" s="174">
        <v>2</v>
      </c>
      <c r="H23" s="79" t="s">
        <v>35</v>
      </c>
      <c r="I23" s="187"/>
    </row>
    <row r="24" s="15" customFormat="1" ht="15" customHeight="1" spans="1:9">
      <c r="A24" s="163"/>
      <c r="B24" s="163"/>
      <c r="C24" s="163">
        <v>2024283306</v>
      </c>
      <c r="D24" s="163" t="s">
        <v>80</v>
      </c>
      <c r="E24" s="163" t="s">
        <v>83</v>
      </c>
      <c r="F24" s="163" t="s">
        <v>71</v>
      </c>
      <c r="G24" s="174">
        <v>2</v>
      </c>
      <c r="H24" s="175" t="s">
        <v>35</v>
      </c>
      <c r="I24" s="187"/>
    </row>
    <row r="25" s="15" customFormat="1" ht="15" customHeight="1" spans="1:9">
      <c r="A25" s="163"/>
      <c r="B25" s="163" t="s">
        <v>84</v>
      </c>
      <c r="C25" s="163">
        <v>2024273139</v>
      </c>
      <c r="D25" s="163" t="s">
        <v>85</v>
      </c>
      <c r="E25" s="163" t="s">
        <v>86</v>
      </c>
      <c r="F25" s="163" t="s">
        <v>63</v>
      </c>
      <c r="G25" s="174">
        <v>2</v>
      </c>
      <c r="H25" s="175" t="s">
        <v>35</v>
      </c>
      <c r="I25" s="187"/>
    </row>
    <row r="26" s="15" customFormat="1" ht="15" customHeight="1" spans="1:9">
      <c r="A26" s="163"/>
      <c r="B26" s="163" t="s">
        <v>87</v>
      </c>
      <c r="C26" s="163">
        <v>2023273233</v>
      </c>
      <c r="D26" s="163" t="s">
        <v>88</v>
      </c>
      <c r="E26" s="163" t="s">
        <v>89</v>
      </c>
      <c r="F26" s="163" t="s">
        <v>90</v>
      </c>
      <c r="G26" s="174">
        <v>3</v>
      </c>
      <c r="H26" s="79" t="s">
        <v>35</v>
      </c>
      <c r="I26" s="187"/>
    </row>
    <row r="27" s="15" customFormat="1" ht="15" customHeight="1" spans="1:9">
      <c r="A27" s="163"/>
      <c r="B27" s="163"/>
      <c r="C27" s="163">
        <v>2023273211</v>
      </c>
      <c r="D27" s="163" t="s">
        <v>88</v>
      </c>
      <c r="E27" s="163" t="s">
        <v>91</v>
      </c>
      <c r="F27" s="163" t="s">
        <v>90</v>
      </c>
      <c r="G27" s="174">
        <v>3</v>
      </c>
      <c r="H27" s="175" t="s">
        <v>35</v>
      </c>
      <c r="I27" s="187"/>
    </row>
    <row r="28" s="15" customFormat="1" ht="15" customHeight="1" spans="1:9">
      <c r="A28" s="163"/>
      <c r="B28" s="163" t="s">
        <v>92</v>
      </c>
      <c r="C28" s="163">
        <v>2023283215</v>
      </c>
      <c r="D28" s="163" t="s">
        <v>93</v>
      </c>
      <c r="E28" s="163" t="s">
        <v>94</v>
      </c>
      <c r="F28" s="163" t="s">
        <v>63</v>
      </c>
      <c r="G28" s="174">
        <v>2</v>
      </c>
      <c r="H28" s="175" t="s">
        <v>35</v>
      </c>
      <c r="I28" s="187"/>
    </row>
    <row r="29" ht="15" customHeight="1" spans="1:9">
      <c r="A29" s="51" t="s">
        <v>4</v>
      </c>
      <c r="B29" s="6" t="s">
        <v>95</v>
      </c>
      <c r="C29" s="6">
        <v>2025233204</v>
      </c>
      <c r="D29" s="6" t="s">
        <v>96</v>
      </c>
      <c r="E29" s="6" t="s">
        <v>97</v>
      </c>
      <c r="F29" s="6" t="s">
        <v>44</v>
      </c>
      <c r="G29" s="6">
        <v>3</v>
      </c>
      <c r="H29" s="79" t="s">
        <v>35</v>
      </c>
      <c r="I29" s="188"/>
    </row>
    <row r="30" ht="15" customHeight="1" spans="1:9">
      <c r="A30" s="164"/>
      <c r="B30" s="6"/>
      <c r="C30" s="6">
        <v>2025234230</v>
      </c>
      <c r="D30" s="6"/>
      <c r="E30" s="6" t="s">
        <v>98</v>
      </c>
      <c r="F30" s="6" t="s">
        <v>44</v>
      </c>
      <c r="G30" s="6">
        <v>3</v>
      </c>
      <c r="H30" s="79" t="s">
        <v>35</v>
      </c>
      <c r="I30" s="188"/>
    </row>
    <row r="31" ht="15" customHeight="1" spans="1:9">
      <c r="A31" s="164"/>
      <c r="B31" s="6" t="s">
        <v>99</v>
      </c>
      <c r="C31" s="6">
        <v>2024293127</v>
      </c>
      <c r="D31" s="6" t="s">
        <v>100</v>
      </c>
      <c r="E31" s="6" t="s">
        <v>101</v>
      </c>
      <c r="F31" s="6" t="s">
        <v>102</v>
      </c>
      <c r="G31" s="6">
        <v>5</v>
      </c>
      <c r="H31" s="79" t="s">
        <v>103</v>
      </c>
      <c r="I31" s="188"/>
    </row>
    <row r="32" ht="15" customHeight="1" spans="1:9">
      <c r="A32" s="164"/>
      <c r="B32" s="6"/>
      <c r="C32" s="6"/>
      <c r="D32" s="6" t="s">
        <v>104</v>
      </c>
      <c r="E32" s="6"/>
      <c r="F32" s="6" t="s">
        <v>105</v>
      </c>
      <c r="G32" s="6"/>
      <c r="H32" s="79"/>
      <c r="I32" s="188"/>
    </row>
    <row r="33" ht="15" customHeight="1" spans="1:9">
      <c r="A33" s="164"/>
      <c r="B33" s="6"/>
      <c r="C33" s="6">
        <v>2024293137</v>
      </c>
      <c r="D33" s="6" t="s">
        <v>100</v>
      </c>
      <c r="E33" s="6" t="s">
        <v>106</v>
      </c>
      <c r="F33" s="6" t="s">
        <v>102</v>
      </c>
      <c r="G33" s="6">
        <v>5</v>
      </c>
      <c r="H33" s="79" t="s">
        <v>103</v>
      </c>
      <c r="I33" s="188"/>
    </row>
    <row r="34" ht="15" customHeight="1" spans="1:9">
      <c r="A34" s="164"/>
      <c r="B34" s="6"/>
      <c r="C34" s="6"/>
      <c r="D34" s="6" t="s">
        <v>104</v>
      </c>
      <c r="E34" s="6"/>
      <c r="F34" s="6" t="s">
        <v>105</v>
      </c>
      <c r="G34" s="6"/>
      <c r="H34" s="79"/>
      <c r="I34" s="188"/>
    </row>
    <row r="35" ht="15" customHeight="1" spans="1:9">
      <c r="A35" s="90"/>
      <c r="B35" s="6" t="s">
        <v>107</v>
      </c>
      <c r="C35" s="6">
        <v>2023233118</v>
      </c>
      <c r="D35" s="6" t="s">
        <v>108</v>
      </c>
      <c r="E35" s="6" t="s">
        <v>109</v>
      </c>
      <c r="F35" s="6" t="s">
        <v>102</v>
      </c>
      <c r="G35" s="6">
        <v>2</v>
      </c>
      <c r="H35" s="79" t="s">
        <v>35</v>
      </c>
      <c r="I35" s="188"/>
    </row>
    <row r="36" ht="15" customHeight="1" spans="1:9">
      <c r="A36" s="165" t="s">
        <v>5</v>
      </c>
      <c r="B36" s="8" t="s">
        <v>110</v>
      </c>
      <c r="C36" s="90">
        <v>2023213425</v>
      </c>
      <c r="D36" s="90" t="s">
        <v>111</v>
      </c>
      <c r="E36" s="82" t="s">
        <v>112</v>
      </c>
      <c r="F36" s="82" t="s">
        <v>113</v>
      </c>
      <c r="G36" s="90">
        <v>8</v>
      </c>
      <c r="H36" s="177"/>
      <c r="I36" s="188"/>
    </row>
    <row r="37" ht="15" customHeight="1" spans="1:9">
      <c r="A37" s="165"/>
      <c r="B37" s="8"/>
      <c r="C37" s="90"/>
      <c r="D37" s="90"/>
      <c r="E37" s="82" t="s">
        <v>114</v>
      </c>
      <c r="F37" s="82" t="s">
        <v>102</v>
      </c>
      <c r="G37" s="90"/>
      <c r="H37" s="178"/>
      <c r="I37" s="188"/>
    </row>
    <row r="38" ht="15" customHeight="1" spans="1:9">
      <c r="A38" s="165"/>
      <c r="B38" s="8"/>
      <c r="C38" s="90"/>
      <c r="D38" s="90"/>
      <c r="E38" s="82" t="s">
        <v>115</v>
      </c>
      <c r="F38" s="82" t="s">
        <v>50</v>
      </c>
      <c r="G38" s="90"/>
      <c r="H38" s="178"/>
      <c r="I38" s="188"/>
    </row>
    <row r="39" ht="15" customHeight="1" spans="1:9">
      <c r="A39" s="165"/>
      <c r="B39" s="8"/>
      <c r="C39" s="90"/>
      <c r="D39" s="90"/>
      <c r="E39" s="82" t="s">
        <v>116</v>
      </c>
      <c r="F39" s="82" t="s">
        <v>50</v>
      </c>
      <c r="G39" s="90"/>
      <c r="H39" s="178"/>
      <c r="I39" s="188"/>
    </row>
    <row r="40" ht="15" customHeight="1" spans="1:9">
      <c r="A40" s="165"/>
      <c r="B40" s="8"/>
      <c r="C40" s="90">
        <v>2023213435</v>
      </c>
      <c r="D40" s="90" t="s">
        <v>117</v>
      </c>
      <c r="E40" s="82" t="s">
        <v>112</v>
      </c>
      <c r="F40" s="82" t="s">
        <v>113</v>
      </c>
      <c r="G40" s="90">
        <v>6</v>
      </c>
      <c r="H40" s="178"/>
      <c r="I40" s="188"/>
    </row>
    <row r="41" ht="15" customHeight="1" spans="1:9">
      <c r="A41" s="165"/>
      <c r="B41" s="8"/>
      <c r="C41" s="90"/>
      <c r="D41" s="90"/>
      <c r="E41" s="82" t="s">
        <v>115</v>
      </c>
      <c r="F41" s="82" t="s">
        <v>50</v>
      </c>
      <c r="G41" s="90"/>
      <c r="H41" s="178"/>
      <c r="I41" s="188"/>
    </row>
    <row r="42" ht="15" customHeight="1" spans="1:9">
      <c r="A42" s="165"/>
      <c r="B42" s="8"/>
      <c r="C42" s="90"/>
      <c r="D42" s="90"/>
      <c r="E42" s="82" t="s">
        <v>116</v>
      </c>
      <c r="F42" s="82" t="s">
        <v>50</v>
      </c>
      <c r="G42" s="90"/>
      <c r="H42" s="178"/>
      <c r="I42" s="188"/>
    </row>
    <row r="43" ht="15" customHeight="1" spans="1:9">
      <c r="A43" s="165"/>
      <c r="B43" s="8"/>
      <c r="C43" s="166">
        <v>2023213428</v>
      </c>
      <c r="D43" s="166" t="s">
        <v>118</v>
      </c>
      <c r="E43" s="82" t="s">
        <v>112</v>
      </c>
      <c r="F43" s="82" t="s">
        <v>113</v>
      </c>
      <c r="G43" s="90">
        <v>4</v>
      </c>
      <c r="H43" s="178"/>
      <c r="I43" s="188"/>
    </row>
    <row r="44" ht="15" customHeight="1" spans="1:9">
      <c r="A44" s="165"/>
      <c r="B44" s="8"/>
      <c r="C44" s="166"/>
      <c r="D44" s="166"/>
      <c r="E44" s="82" t="s">
        <v>116</v>
      </c>
      <c r="F44" s="82" t="s">
        <v>50</v>
      </c>
      <c r="G44" s="90"/>
      <c r="H44" s="178"/>
      <c r="I44" s="188"/>
    </row>
    <row r="45" ht="15" customHeight="1" spans="1:9">
      <c r="A45" s="165"/>
      <c r="B45" s="8"/>
      <c r="C45" s="167">
        <v>2023213436</v>
      </c>
      <c r="D45" s="167" t="s">
        <v>119</v>
      </c>
      <c r="E45" s="82" t="s">
        <v>116</v>
      </c>
      <c r="F45" s="82" t="s">
        <v>50</v>
      </c>
      <c r="G45" s="179">
        <v>2</v>
      </c>
      <c r="H45" s="178"/>
      <c r="I45" s="188"/>
    </row>
    <row r="46" ht="15" customHeight="1" spans="1:9">
      <c r="A46" s="165"/>
      <c r="B46" s="8"/>
      <c r="C46" s="167">
        <v>2023213439</v>
      </c>
      <c r="D46" s="167" t="s">
        <v>120</v>
      </c>
      <c r="E46" s="82" t="s">
        <v>116</v>
      </c>
      <c r="F46" s="82" t="s">
        <v>50</v>
      </c>
      <c r="G46" s="179">
        <v>2</v>
      </c>
      <c r="H46" s="178"/>
      <c r="I46" s="188"/>
    </row>
    <row r="47" ht="15" customHeight="1" spans="1:9">
      <c r="A47" s="165"/>
      <c r="B47" s="54" t="s">
        <v>121</v>
      </c>
      <c r="C47" s="167">
        <v>2023213102</v>
      </c>
      <c r="D47" s="167" t="s">
        <v>122</v>
      </c>
      <c r="E47" s="180" t="s">
        <v>123</v>
      </c>
      <c r="F47" s="180" t="s">
        <v>50</v>
      </c>
      <c r="G47" s="179">
        <v>2</v>
      </c>
      <c r="H47" s="178"/>
      <c r="I47" s="188"/>
    </row>
    <row r="48" ht="15" customHeight="1" spans="1:9">
      <c r="A48" s="165"/>
      <c r="B48" s="54"/>
      <c r="C48" s="167">
        <v>2023213105</v>
      </c>
      <c r="D48" s="167" t="s">
        <v>124</v>
      </c>
      <c r="E48" s="181" t="s">
        <v>123</v>
      </c>
      <c r="F48" s="181" t="s">
        <v>50</v>
      </c>
      <c r="G48" s="179">
        <v>2</v>
      </c>
      <c r="H48" s="178"/>
      <c r="I48" s="188"/>
    </row>
    <row r="49" ht="15" customHeight="1" spans="1:9">
      <c r="A49" s="165"/>
      <c r="B49" s="168" t="s">
        <v>125</v>
      </c>
      <c r="C49" s="169">
        <v>2024213133</v>
      </c>
      <c r="D49" s="169" t="s">
        <v>126</v>
      </c>
      <c r="E49" s="52" t="s">
        <v>127</v>
      </c>
      <c r="F49" s="182" t="s">
        <v>34</v>
      </c>
      <c r="G49" s="168">
        <v>2</v>
      </c>
      <c r="H49" s="178"/>
      <c r="I49" s="188"/>
    </row>
    <row r="50" ht="15" customHeight="1" spans="1:9">
      <c r="A50" s="165"/>
      <c r="B50" s="8" t="s">
        <v>128</v>
      </c>
      <c r="C50" s="170">
        <v>2025213106</v>
      </c>
      <c r="D50" s="170" t="s">
        <v>129</v>
      </c>
      <c r="E50" s="183" t="s">
        <v>130</v>
      </c>
      <c r="F50" s="183" t="s">
        <v>102</v>
      </c>
      <c r="G50" s="183">
        <v>2</v>
      </c>
      <c r="H50" s="178"/>
      <c r="I50" s="188"/>
    </row>
    <row r="51" ht="15" customHeight="1" spans="1:9">
      <c r="A51" s="165"/>
      <c r="B51" s="8"/>
      <c r="C51" s="167">
        <v>2025213113</v>
      </c>
      <c r="D51" s="167" t="s">
        <v>131</v>
      </c>
      <c r="E51" s="179" t="s">
        <v>130</v>
      </c>
      <c r="F51" s="179" t="s">
        <v>102</v>
      </c>
      <c r="G51" s="179">
        <v>2</v>
      </c>
      <c r="H51" s="178"/>
      <c r="I51" s="188"/>
    </row>
    <row r="52" ht="15" customHeight="1" spans="1:9">
      <c r="A52" s="165"/>
      <c r="B52" s="8"/>
      <c r="C52" s="167">
        <v>2025213123</v>
      </c>
      <c r="D52" s="167" t="s">
        <v>132</v>
      </c>
      <c r="E52" s="179" t="s">
        <v>130</v>
      </c>
      <c r="F52" s="179" t="s">
        <v>102</v>
      </c>
      <c r="G52" s="179">
        <v>2</v>
      </c>
      <c r="H52" s="178"/>
      <c r="I52" s="188"/>
    </row>
    <row r="53" ht="15" customHeight="1" spans="1:9">
      <c r="A53" s="165"/>
      <c r="B53" s="8"/>
      <c r="C53" s="167">
        <v>2025213124</v>
      </c>
      <c r="D53" s="167" t="s">
        <v>133</v>
      </c>
      <c r="E53" s="179" t="s">
        <v>130</v>
      </c>
      <c r="F53" s="179" t="s">
        <v>102</v>
      </c>
      <c r="G53" s="179">
        <v>2</v>
      </c>
      <c r="H53" s="178"/>
      <c r="I53" s="188"/>
    </row>
    <row r="54" ht="15" customHeight="1" spans="1:9">
      <c r="A54" s="165"/>
      <c r="B54" s="8"/>
      <c r="C54" s="167">
        <v>2025213141</v>
      </c>
      <c r="D54" s="167" t="s">
        <v>134</v>
      </c>
      <c r="E54" s="179" t="s">
        <v>130</v>
      </c>
      <c r="F54" s="179" t="s">
        <v>102</v>
      </c>
      <c r="G54" s="179">
        <v>2</v>
      </c>
      <c r="H54" s="178"/>
      <c r="I54" s="188"/>
    </row>
    <row r="55" ht="15" customHeight="1" spans="1:9">
      <c r="A55" s="165"/>
      <c r="B55" s="8"/>
      <c r="C55" s="167">
        <v>2025213116</v>
      </c>
      <c r="D55" s="167" t="s">
        <v>135</v>
      </c>
      <c r="E55" s="179" t="s">
        <v>130</v>
      </c>
      <c r="F55" s="179" t="s">
        <v>102</v>
      </c>
      <c r="G55" s="179">
        <v>2</v>
      </c>
      <c r="H55" s="178"/>
      <c r="I55" s="188"/>
    </row>
    <row r="56" ht="15" customHeight="1" spans="1:9">
      <c r="A56" s="5" t="s">
        <v>6</v>
      </c>
      <c r="B56" s="5" t="s">
        <v>136</v>
      </c>
      <c r="C56" s="5"/>
      <c r="D56" s="5"/>
      <c r="E56" s="5"/>
      <c r="F56" s="5"/>
      <c r="G56" s="5"/>
      <c r="H56" s="49"/>
      <c r="I56" s="188"/>
    </row>
    <row r="57" ht="15" customHeight="1" spans="1:9">
      <c r="A57" s="5"/>
      <c r="B57" s="5"/>
      <c r="C57" s="5"/>
      <c r="D57" s="5"/>
      <c r="E57" s="5"/>
      <c r="F57" s="5"/>
      <c r="G57" s="5"/>
      <c r="H57" s="49"/>
      <c r="I57" s="188"/>
    </row>
    <row r="58" ht="15" customHeight="1" spans="1:9">
      <c r="A58" s="5"/>
      <c r="B58" s="5"/>
      <c r="C58" s="5"/>
      <c r="D58" s="5"/>
      <c r="E58" s="5"/>
      <c r="F58" s="5"/>
      <c r="G58" s="5"/>
      <c r="H58" s="49"/>
      <c r="I58" s="188"/>
    </row>
    <row r="59" ht="15" customHeight="1" spans="1:9">
      <c r="A59" s="5"/>
      <c r="B59" s="5"/>
      <c r="C59" s="5"/>
      <c r="D59" s="5"/>
      <c r="E59" s="5"/>
      <c r="F59" s="5"/>
      <c r="G59" s="5"/>
      <c r="H59" s="49"/>
      <c r="I59" s="188"/>
    </row>
    <row r="60" ht="15" customHeight="1" spans="1:9">
      <c r="A60" s="5"/>
      <c r="B60" s="5"/>
      <c r="C60" s="5"/>
      <c r="D60" s="5"/>
      <c r="E60" s="5"/>
      <c r="F60" s="5"/>
      <c r="G60" s="5"/>
      <c r="H60" s="49"/>
      <c r="I60" s="188"/>
    </row>
    <row r="61" ht="15" customHeight="1" spans="1:9">
      <c r="A61" s="5"/>
      <c r="B61" s="5"/>
      <c r="C61" s="5"/>
      <c r="D61" s="5"/>
      <c r="E61" s="5"/>
      <c r="F61" s="5"/>
      <c r="G61" s="5"/>
      <c r="H61" s="49"/>
      <c r="I61" s="188"/>
    </row>
    <row r="62" ht="15" customHeight="1" spans="1:9">
      <c r="A62" s="5"/>
      <c r="B62" s="5"/>
      <c r="C62" s="5"/>
      <c r="D62" s="5"/>
      <c r="E62" s="5"/>
      <c r="F62" s="5"/>
      <c r="G62" s="5"/>
      <c r="H62" s="49"/>
      <c r="I62" s="188"/>
    </row>
    <row r="63" ht="15" customHeight="1" spans="1:9">
      <c r="A63" s="5"/>
      <c r="B63" s="5"/>
      <c r="C63" s="5"/>
      <c r="D63" s="5"/>
      <c r="E63" s="5"/>
      <c r="F63" s="5"/>
      <c r="G63" s="5"/>
      <c r="H63" s="49"/>
      <c r="I63" s="188"/>
    </row>
    <row r="64" ht="15" customHeight="1" spans="1:9">
      <c r="A64" s="5"/>
      <c r="B64" s="5"/>
      <c r="C64" s="5"/>
      <c r="D64" s="5"/>
      <c r="E64" s="5"/>
      <c r="F64" s="5"/>
      <c r="G64" s="5"/>
      <c r="H64" s="49"/>
      <c r="I64" s="188"/>
    </row>
    <row r="65" ht="15" customHeight="1" spans="1:9">
      <c r="A65" s="8" t="s">
        <v>7</v>
      </c>
      <c r="B65" s="8" t="s">
        <v>136</v>
      </c>
      <c r="C65" s="8"/>
      <c r="D65" s="8"/>
      <c r="E65" s="8"/>
      <c r="F65" s="8"/>
      <c r="G65" s="8"/>
      <c r="H65" s="144"/>
      <c r="I65" s="188"/>
    </row>
    <row r="66" ht="15" customHeight="1" spans="1:9">
      <c r="A66" s="26" t="s">
        <v>137</v>
      </c>
      <c r="B66" s="145" t="s">
        <v>136</v>
      </c>
      <c r="C66" s="189"/>
      <c r="D66" s="189"/>
      <c r="E66" s="189"/>
      <c r="F66" s="189"/>
      <c r="G66" s="189"/>
      <c r="H66" s="189"/>
      <c r="I66" s="188"/>
    </row>
  </sheetData>
  <sheetProtection formatCells="0" formatColumns="0" formatRows="0" insertRows="0" insertColumns="0" insertHyperlinks="0" deleteColumns="0" deleteRows="0" sort="0" autoFilter="0" pivotTables="0"/>
  <mergeCells count="38">
    <mergeCell ref="A1:I1"/>
    <mergeCell ref="B56:H56"/>
    <mergeCell ref="B65:H65"/>
    <mergeCell ref="B66:H66"/>
    <mergeCell ref="A3:A9"/>
    <mergeCell ref="A10:A28"/>
    <mergeCell ref="A29:A35"/>
    <mergeCell ref="A36:A55"/>
    <mergeCell ref="A56:A64"/>
    <mergeCell ref="B5:B7"/>
    <mergeCell ref="B10:B11"/>
    <mergeCell ref="B12:B16"/>
    <mergeCell ref="B17:B20"/>
    <mergeCell ref="B22:B24"/>
    <mergeCell ref="B26:B27"/>
    <mergeCell ref="B29:B30"/>
    <mergeCell ref="B31:B34"/>
    <mergeCell ref="B36:B46"/>
    <mergeCell ref="B47:B48"/>
    <mergeCell ref="B50:B55"/>
    <mergeCell ref="C31:C32"/>
    <mergeCell ref="C33:C34"/>
    <mergeCell ref="C36:C39"/>
    <mergeCell ref="C40:C42"/>
    <mergeCell ref="C43:C44"/>
    <mergeCell ref="D29:D30"/>
    <mergeCell ref="D36:D39"/>
    <mergeCell ref="D40:D42"/>
    <mergeCell ref="D43:D44"/>
    <mergeCell ref="E31:E32"/>
    <mergeCell ref="E33:E34"/>
    <mergeCell ref="G31:G32"/>
    <mergeCell ref="G33:G34"/>
    <mergeCell ref="G36:G39"/>
    <mergeCell ref="G40:G42"/>
    <mergeCell ref="G43:G44"/>
    <mergeCell ref="H31:H32"/>
    <mergeCell ref="H33:H3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85" zoomScaleNormal="85" workbookViewId="0">
      <selection activeCell="J14" sqref="J14"/>
    </sheetView>
  </sheetViews>
  <sheetFormatPr defaultColWidth="9" defaultRowHeight="14.25" outlineLevelCol="7"/>
  <cols>
    <col min="1" max="1" width="19.0666666666667" customWidth="1"/>
    <col min="2" max="2" width="17.5" customWidth="1"/>
    <col min="3" max="3" width="14.625" customWidth="1"/>
    <col min="4" max="4" width="9.125" customWidth="1"/>
    <col min="5" max="5" width="38.3833333333333" customWidth="1"/>
    <col min="6" max="6" width="7.625" customWidth="1"/>
    <col min="7" max="7" width="14.6333333333333" customWidth="1"/>
    <col min="8" max="8" width="16.2083333333333" customWidth="1"/>
  </cols>
  <sheetData>
    <row r="1" s="31" customFormat="1" ht="24.75" customHeight="1" spans="1:8">
      <c r="A1" s="17" t="s">
        <v>138</v>
      </c>
      <c r="B1" s="17"/>
      <c r="C1" s="17"/>
      <c r="D1" s="17"/>
      <c r="E1" s="17"/>
      <c r="F1" s="17"/>
      <c r="G1" s="17"/>
      <c r="H1" s="17"/>
    </row>
    <row r="2" s="151" customFormat="1" ht="20.25" spans="1:8">
      <c r="A2" s="118" t="s">
        <v>22</v>
      </c>
      <c r="B2" s="118" t="s">
        <v>139</v>
      </c>
      <c r="C2" s="118" t="s">
        <v>24</v>
      </c>
      <c r="D2" s="118" t="s">
        <v>26</v>
      </c>
      <c r="E2" s="118" t="s">
        <v>25</v>
      </c>
      <c r="F2" s="118" t="s">
        <v>140</v>
      </c>
      <c r="G2" s="155" t="s">
        <v>141</v>
      </c>
      <c r="H2" s="118" t="s">
        <v>142</v>
      </c>
    </row>
    <row r="3" ht="18" customHeight="1" spans="1:8">
      <c r="A3" s="5" t="s">
        <v>2</v>
      </c>
      <c r="B3" s="152" t="s">
        <v>47</v>
      </c>
      <c r="C3" s="153">
        <v>2024363522</v>
      </c>
      <c r="D3" s="153" t="s">
        <v>143</v>
      </c>
      <c r="E3" s="152" t="s">
        <v>48</v>
      </c>
      <c r="F3" s="156" t="s">
        <v>144</v>
      </c>
      <c r="G3" s="157" t="s">
        <v>50</v>
      </c>
      <c r="H3" s="5"/>
    </row>
    <row r="4" ht="18" customHeight="1" spans="1:8">
      <c r="A4" s="5" t="s">
        <v>3</v>
      </c>
      <c r="B4" s="5" t="s">
        <v>136</v>
      </c>
      <c r="C4" s="5"/>
      <c r="D4" s="5"/>
      <c r="E4" s="5"/>
      <c r="F4" s="5"/>
      <c r="G4" s="25"/>
      <c r="H4" s="5"/>
    </row>
    <row r="5" ht="18" customHeight="1" spans="1:8">
      <c r="A5" s="5" t="s">
        <v>4</v>
      </c>
      <c r="B5" s="5" t="s">
        <v>136</v>
      </c>
      <c r="C5" s="5"/>
      <c r="D5" s="5"/>
      <c r="E5" s="5"/>
      <c r="F5" s="5"/>
      <c r="G5" s="5"/>
      <c r="H5" s="5"/>
    </row>
    <row r="6" ht="18.75" spans="1:8">
      <c r="A6" s="154" t="s">
        <v>5</v>
      </c>
      <c r="B6" s="127" t="s">
        <v>136</v>
      </c>
      <c r="C6" s="13"/>
      <c r="D6" s="13"/>
      <c r="E6" s="13"/>
      <c r="F6" s="13"/>
      <c r="G6" s="13"/>
      <c r="H6" s="13"/>
    </row>
    <row r="7" ht="18.75" spans="1:8">
      <c r="A7" s="127" t="s">
        <v>6</v>
      </c>
      <c r="B7" s="127" t="s">
        <v>136</v>
      </c>
      <c r="C7" s="127"/>
      <c r="D7" s="127"/>
      <c r="E7" s="127"/>
      <c r="F7" s="127"/>
      <c r="G7" s="127"/>
      <c r="H7" s="127"/>
    </row>
    <row r="8" ht="18" customHeight="1" spans="1:8">
      <c r="A8" s="5" t="s">
        <v>7</v>
      </c>
      <c r="B8" s="5" t="s">
        <v>136</v>
      </c>
      <c r="C8" s="5"/>
      <c r="D8" s="5"/>
      <c r="E8" s="5"/>
      <c r="F8" s="5"/>
      <c r="G8" s="5"/>
      <c r="H8" s="5"/>
    </row>
    <row r="9" ht="18" customHeight="1" spans="1:8">
      <c r="A9" s="127" t="s">
        <v>8</v>
      </c>
      <c r="B9" s="127" t="s">
        <v>136</v>
      </c>
      <c r="C9" s="127"/>
      <c r="D9" s="127"/>
      <c r="E9" s="127"/>
      <c r="F9" s="127"/>
      <c r="G9" s="127"/>
      <c r="H9" s="127"/>
    </row>
  </sheetData>
  <sheetProtection formatCells="0" formatColumns="0" formatRows="0" insertRows="0" insertColumns="0" insertHyperlinks="0" deleteColumns="0" deleteRows="0" sort="0" autoFilter="0" pivotTables="0"/>
  <mergeCells count="7">
    <mergeCell ref="A1:H1"/>
    <mergeCell ref="B4:H4"/>
    <mergeCell ref="B5:H5"/>
    <mergeCell ref="B6:H6"/>
    <mergeCell ref="B7:H7"/>
    <mergeCell ref="B8:H8"/>
    <mergeCell ref="B9:H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9"/>
  <sheetViews>
    <sheetView zoomScale="70" zoomScaleNormal="70" topLeftCell="B648" workbookViewId="0">
      <selection activeCell="H682" sqref="H682"/>
    </sheetView>
  </sheetViews>
  <sheetFormatPr defaultColWidth="10" defaultRowHeight="18.75"/>
  <cols>
    <col min="1" max="4" width="23.25" style="115" customWidth="1"/>
    <col min="5" max="5" width="29.1916666666667" style="115" customWidth="1"/>
    <col min="6" max="12" width="23.25" style="115" customWidth="1"/>
    <col min="13" max="17" width="8.25" style="115"/>
  </cols>
  <sheetData>
    <row r="1" ht="23.1" customHeight="1" spans="1:8">
      <c r="A1" s="133" t="s">
        <v>145</v>
      </c>
      <c r="B1" s="134"/>
      <c r="C1" s="134"/>
      <c r="D1" s="134"/>
      <c r="E1" s="134"/>
      <c r="F1" s="134"/>
      <c r="G1" s="134"/>
      <c r="H1" s="134"/>
    </row>
    <row r="2" s="114" customFormat="1" ht="20.25" customHeight="1" spans="1:12">
      <c r="A2" s="10" t="s">
        <v>22</v>
      </c>
      <c r="B2" s="10" t="s">
        <v>23</v>
      </c>
      <c r="C2" s="10" t="s">
        <v>24</v>
      </c>
      <c r="D2" s="10" t="s">
        <v>26</v>
      </c>
      <c r="E2" s="10" t="s">
        <v>25</v>
      </c>
      <c r="F2" s="137" t="s">
        <v>146</v>
      </c>
      <c r="G2" s="138" t="s">
        <v>28</v>
      </c>
      <c r="H2" s="139" t="s">
        <v>147</v>
      </c>
      <c r="I2" s="142"/>
      <c r="J2" s="142"/>
      <c r="K2" s="142"/>
      <c r="L2" s="142"/>
    </row>
    <row r="3" s="114" customFormat="1" ht="20.25" customHeight="1" spans="1:12">
      <c r="A3" s="135" t="s">
        <v>2</v>
      </c>
      <c r="B3" s="135" t="s">
        <v>148</v>
      </c>
      <c r="C3" s="135">
        <v>2024363628</v>
      </c>
      <c r="D3" s="135" t="s">
        <v>149</v>
      </c>
      <c r="E3" s="135" t="s">
        <v>150</v>
      </c>
      <c r="F3" s="135" t="s">
        <v>50</v>
      </c>
      <c r="G3" s="140">
        <v>2</v>
      </c>
      <c r="H3" s="5"/>
      <c r="I3" s="89"/>
      <c r="J3" s="89"/>
      <c r="K3" s="89"/>
      <c r="L3" s="89"/>
    </row>
    <row r="4" s="114" customFormat="1" ht="20.25" customHeight="1" spans="1:12">
      <c r="A4" s="13"/>
      <c r="B4" s="5"/>
      <c r="C4" s="5">
        <v>2024363618</v>
      </c>
      <c r="D4" s="5" t="s">
        <v>151</v>
      </c>
      <c r="E4" s="5"/>
      <c r="F4" s="5"/>
      <c r="G4" s="49">
        <v>2</v>
      </c>
      <c r="H4" s="5"/>
      <c r="I4" s="89"/>
      <c r="J4" s="89"/>
      <c r="K4" s="89"/>
      <c r="L4" s="89"/>
    </row>
    <row r="5" s="114" customFormat="1" ht="18" customHeight="1" spans="1:12">
      <c r="A5" s="13"/>
      <c r="B5" s="5" t="s">
        <v>31</v>
      </c>
      <c r="C5" s="5">
        <v>2025364224</v>
      </c>
      <c r="D5" s="5" t="s">
        <v>152</v>
      </c>
      <c r="E5" s="5" t="s">
        <v>153</v>
      </c>
      <c r="F5" s="5" t="s">
        <v>40</v>
      </c>
      <c r="G5" s="49">
        <v>5</v>
      </c>
      <c r="H5" s="5"/>
      <c r="I5" s="89"/>
      <c r="J5" s="89"/>
      <c r="K5" s="89"/>
      <c r="L5" s="89"/>
    </row>
    <row r="6" s="114" customFormat="1" ht="20.25" customHeight="1" spans="1:12">
      <c r="A6" s="13"/>
      <c r="B6" s="5"/>
      <c r="C6" s="5"/>
      <c r="D6" s="5"/>
      <c r="E6" s="5" t="s">
        <v>69</v>
      </c>
      <c r="F6" s="5" t="s">
        <v>50</v>
      </c>
      <c r="G6" s="49"/>
      <c r="H6" s="5"/>
      <c r="I6" s="89"/>
      <c r="J6" s="89"/>
      <c r="K6" s="89"/>
      <c r="L6" s="89"/>
    </row>
    <row r="7" s="114" customFormat="1" ht="20.25" customHeight="1" spans="1:12">
      <c r="A7" s="13"/>
      <c r="B7" s="5"/>
      <c r="C7" s="5">
        <v>2025364201</v>
      </c>
      <c r="D7" s="5" t="s">
        <v>154</v>
      </c>
      <c r="E7" s="5" t="s">
        <v>69</v>
      </c>
      <c r="F7" s="5" t="s">
        <v>50</v>
      </c>
      <c r="G7" s="49">
        <v>2</v>
      </c>
      <c r="H7" s="5"/>
      <c r="I7" s="89"/>
      <c r="J7" s="89"/>
      <c r="K7" s="89"/>
      <c r="L7" s="89"/>
    </row>
    <row r="8" s="114" customFormat="1" ht="20.25" customHeight="1" spans="1:12">
      <c r="A8" s="13"/>
      <c r="B8" s="5" t="s">
        <v>41</v>
      </c>
      <c r="C8" s="5">
        <v>2023363018</v>
      </c>
      <c r="D8" s="5" t="s">
        <v>155</v>
      </c>
      <c r="E8" s="5" t="s">
        <v>42</v>
      </c>
      <c r="F8" s="5" t="s">
        <v>44</v>
      </c>
      <c r="G8" s="49">
        <v>5</v>
      </c>
      <c r="H8" s="5"/>
      <c r="I8" s="89"/>
      <c r="J8" s="89"/>
      <c r="K8" s="89"/>
      <c r="L8" s="89"/>
    </row>
    <row r="9" s="114" customFormat="1" ht="20.25" customHeight="1" spans="1:12">
      <c r="A9" s="13"/>
      <c r="B9" s="5"/>
      <c r="C9" s="5"/>
      <c r="D9" s="5"/>
      <c r="E9" s="5" t="s">
        <v>156</v>
      </c>
      <c r="F9" s="5" t="s">
        <v>157</v>
      </c>
      <c r="G9" s="49"/>
      <c r="H9" s="5"/>
      <c r="I9" s="89"/>
      <c r="J9" s="89"/>
      <c r="K9" s="89"/>
      <c r="L9" s="89"/>
    </row>
    <row r="10" s="114" customFormat="1" ht="20.25" customHeight="1" spans="1:12">
      <c r="A10" s="13"/>
      <c r="B10" s="5"/>
      <c r="C10" s="5">
        <v>2023363016</v>
      </c>
      <c r="D10" s="5" t="s">
        <v>158</v>
      </c>
      <c r="E10" s="5" t="s">
        <v>156</v>
      </c>
      <c r="F10" s="5" t="s">
        <v>157</v>
      </c>
      <c r="G10" s="49">
        <v>5</v>
      </c>
      <c r="H10" s="5"/>
      <c r="I10" s="89"/>
      <c r="J10" s="89"/>
      <c r="K10" s="89"/>
      <c r="L10" s="89"/>
    </row>
    <row r="11" s="114" customFormat="1" ht="18" customHeight="1" spans="1:12">
      <c r="A11" s="13"/>
      <c r="B11" s="5"/>
      <c r="C11" s="5"/>
      <c r="D11" s="5"/>
      <c r="E11" s="5" t="s">
        <v>159</v>
      </c>
      <c r="F11" s="5" t="s">
        <v>50</v>
      </c>
      <c r="G11" s="49"/>
      <c r="H11" s="5"/>
      <c r="I11" s="89"/>
      <c r="J11" s="89"/>
      <c r="K11" s="89"/>
      <c r="L11" s="89"/>
    </row>
    <row r="12" s="114" customFormat="1" ht="20.25" customHeight="1" spans="1:12">
      <c r="A12" s="13"/>
      <c r="B12" s="5" t="s">
        <v>37</v>
      </c>
      <c r="C12" s="5">
        <v>2023363125</v>
      </c>
      <c r="D12" s="5" t="s">
        <v>160</v>
      </c>
      <c r="E12" s="5" t="s">
        <v>161</v>
      </c>
      <c r="F12" s="5" t="s">
        <v>105</v>
      </c>
      <c r="G12" s="49">
        <v>3</v>
      </c>
      <c r="H12" s="5"/>
      <c r="I12" s="89"/>
      <c r="J12" s="89"/>
      <c r="K12" s="89"/>
      <c r="L12" s="89"/>
    </row>
    <row r="13" s="114" customFormat="1" ht="20.25" customHeight="1" spans="1:12">
      <c r="A13" s="13"/>
      <c r="B13" s="5"/>
      <c r="C13" s="5">
        <v>2023363131</v>
      </c>
      <c r="D13" s="5" t="s">
        <v>162</v>
      </c>
      <c r="E13" s="5" t="s">
        <v>161</v>
      </c>
      <c r="F13" s="5" t="s">
        <v>105</v>
      </c>
      <c r="G13" s="49">
        <v>3</v>
      </c>
      <c r="H13" s="5"/>
      <c r="I13" s="89"/>
      <c r="J13" s="89"/>
      <c r="K13" s="89"/>
      <c r="L13" s="89"/>
    </row>
    <row r="14" s="114" customFormat="1" ht="18" customHeight="1" spans="1:12">
      <c r="A14" s="13"/>
      <c r="B14" s="5"/>
      <c r="C14" s="5">
        <v>2023363135</v>
      </c>
      <c r="D14" s="5" t="s">
        <v>163</v>
      </c>
      <c r="E14" s="5" t="s">
        <v>161</v>
      </c>
      <c r="F14" s="5" t="s">
        <v>105</v>
      </c>
      <c r="G14" s="49">
        <v>3</v>
      </c>
      <c r="H14" s="5"/>
      <c r="I14" s="89"/>
      <c r="J14" s="89"/>
      <c r="K14" s="89"/>
      <c r="L14" s="89"/>
    </row>
    <row r="15" s="114" customFormat="1" ht="20.25" customHeight="1" spans="1:12">
      <c r="A15" s="13"/>
      <c r="B15" s="5" t="s">
        <v>164</v>
      </c>
      <c r="C15" s="5">
        <v>2023363628</v>
      </c>
      <c r="D15" s="5" t="s">
        <v>165</v>
      </c>
      <c r="E15" s="5" t="s">
        <v>166</v>
      </c>
      <c r="F15" s="5" t="s">
        <v>44</v>
      </c>
      <c r="G15" s="49">
        <v>3</v>
      </c>
      <c r="H15" s="5"/>
      <c r="I15" s="89"/>
      <c r="J15" s="89"/>
      <c r="K15" s="89"/>
      <c r="L15" s="89"/>
    </row>
    <row r="16" s="114" customFormat="1" ht="18" customHeight="1" spans="1:12">
      <c r="A16" s="13"/>
      <c r="B16" s="5"/>
      <c r="C16" s="5">
        <v>2023363632</v>
      </c>
      <c r="D16" s="5" t="s">
        <v>167</v>
      </c>
      <c r="E16" s="5"/>
      <c r="F16" s="5"/>
      <c r="G16" s="49">
        <v>3</v>
      </c>
      <c r="H16" s="5"/>
      <c r="I16" s="89"/>
      <c r="J16" s="89"/>
      <c r="K16" s="89"/>
      <c r="L16" s="89"/>
    </row>
    <row r="17" s="114" customFormat="1" ht="20.25" customHeight="1" spans="1:12">
      <c r="A17" s="13"/>
      <c r="B17" s="5"/>
      <c r="C17" s="5">
        <v>2023363634</v>
      </c>
      <c r="D17" s="5" t="s">
        <v>168</v>
      </c>
      <c r="E17" s="5"/>
      <c r="F17" s="5"/>
      <c r="G17" s="49">
        <v>3</v>
      </c>
      <c r="H17" s="5"/>
      <c r="I17" s="89"/>
      <c r="J17" s="89"/>
      <c r="K17" s="89"/>
      <c r="L17" s="89"/>
    </row>
    <row r="18" s="114" customFormat="1" ht="20.25" customHeight="1" spans="1:12">
      <c r="A18" s="13"/>
      <c r="B18" s="5"/>
      <c r="C18" s="5">
        <v>2023363631</v>
      </c>
      <c r="D18" s="5" t="s">
        <v>169</v>
      </c>
      <c r="E18" s="5"/>
      <c r="F18" s="5"/>
      <c r="G18" s="49">
        <v>3</v>
      </c>
      <c r="H18" s="5"/>
      <c r="I18" s="89"/>
      <c r="J18" s="89"/>
      <c r="K18" s="89"/>
      <c r="L18" s="89"/>
    </row>
    <row r="19" s="114" customFormat="1" ht="20.25" customHeight="1" spans="1:12">
      <c r="A19" s="13"/>
      <c r="B19" s="5" t="s">
        <v>170</v>
      </c>
      <c r="C19" s="5">
        <v>2025363635</v>
      </c>
      <c r="D19" s="5" t="s">
        <v>171</v>
      </c>
      <c r="E19" s="5" t="s">
        <v>172</v>
      </c>
      <c r="F19" s="5" t="s">
        <v>105</v>
      </c>
      <c r="G19" s="49">
        <v>3</v>
      </c>
      <c r="H19" s="5"/>
      <c r="I19" s="89"/>
      <c r="J19" s="89"/>
      <c r="K19" s="89"/>
      <c r="L19" s="89"/>
    </row>
    <row r="20" s="114" customFormat="1" ht="20.25" customHeight="1" spans="1:12">
      <c r="A20" s="13"/>
      <c r="B20" s="5"/>
      <c r="C20" s="5">
        <v>2025363613</v>
      </c>
      <c r="D20" s="5" t="s">
        <v>173</v>
      </c>
      <c r="E20" s="5"/>
      <c r="F20" s="5"/>
      <c r="G20" s="49">
        <v>3</v>
      </c>
      <c r="H20" s="5"/>
      <c r="I20" s="89"/>
      <c r="J20" s="89"/>
      <c r="K20" s="89"/>
      <c r="L20" s="89"/>
    </row>
    <row r="21" s="114" customFormat="1" ht="20.25" customHeight="1" spans="1:12">
      <c r="A21" s="13"/>
      <c r="B21" s="5" t="s">
        <v>47</v>
      </c>
      <c r="C21" s="5">
        <v>2024363532</v>
      </c>
      <c r="D21" s="5" t="s">
        <v>174</v>
      </c>
      <c r="E21" s="5" t="s">
        <v>175</v>
      </c>
      <c r="F21" s="5" t="s">
        <v>50</v>
      </c>
      <c r="G21" s="49">
        <v>2</v>
      </c>
      <c r="H21" s="5"/>
      <c r="I21" s="89"/>
      <c r="J21" s="89"/>
      <c r="K21" s="89"/>
      <c r="L21" s="89"/>
    </row>
    <row r="22" s="114" customFormat="1" ht="18" customHeight="1" spans="1:12">
      <c r="A22" s="13"/>
      <c r="B22" s="5"/>
      <c r="C22" s="5">
        <v>2024213545</v>
      </c>
      <c r="D22" s="5" t="s">
        <v>176</v>
      </c>
      <c r="E22" s="5"/>
      <c r="F22" s="5"/>
      <c r="G22" s="49">
        <v>2</v>
      </c>
      <c r="H22" s="5"/>
      <c r="I22" s="89"/>
      <c r="J22" s="89"/>
      <c r="K22" s="89"/>
      <c r="L22" s="89"/>
    </row>
    <row r="23" s="114" customFormat="1" ht="20.25" customHeight="1" spans="1:12">
      <c r="A23" s="13"/>
      <c r="B23" s="5"/>
      <c r="C23" s="5">
        <v>2024363523</v>
      </c>
      <c r="D23" s="5" t="s">
        <v>177</v>
      </c>
      <c r="E23" s="5" t="s">
        <v>178</v>
      </c>
      <c r="F23" s="5" t="s">
        <v>34</v>
      </c>
      <c r="G23" s="49">
        <v>2</v>
      </c>
      <c r="H23" s="5"/>
      <c r="I23" s="89"/>
      <c r="J23" s="89"/>
      <c r="K23" s="89"/>
      <c r="L23" s="89"/>
    </row>
    <row r="24" s="114" customFormat="1" ht="20.25" customHeight="1" spans="1:12">
      <c r="A24" s="13"/>
      <c r="B24" s="5"/>
      <c r="C24" s="5">
        <v>2024363525</v>
      </c>
      <c r="D24" s="5" t="s">
        <v>179</v>
      </c>
      <c r="E24" s="5"/>
      <c r="F24" s="5"/>
      <c r="G24" s="49">
        <v>2</v>
      </c>
      <c r="H24" s="5"/>
      <c r="I24" s="89"/>
      <c r="J24" s="89"/>
      <c r="K24" s="89"/>
      <c r="L24" s="89"/>
    </row>
    <row r="25" s="114" customFormat="1" ht="20.25" customHeight="1" spans="1:12">
      <c r="A25" s="13"/>
      <c r="B25" s="5"/>
      <c r="C25" s="5">
        <v>2024363541</v>
      </c>
      <c r="D25" s="5" t="s">
        <v>180</v>
      </c>
      <c r="E25" s="5"/>
      <c r="F25" s="5"/>
      <c r="G25" s="49">
        <v>2</v>
      </c>
      <c r="H25" s="5"/>
      <c r="I25" s="89"/>
      <c r="J25" s="89"/>
      <c r="K25" s="89"/>
      <c r="L25" s="89"/>
    </row>
    <row r="26" s="114" customFormat="1" ht="18" customHeight="1" spans="1:12">
      <c r="A26" s="13"/>
      <c r="B26" s="5"/>
      <c r="C26" s="5">
        <v>2024363505</v>
      </c>
      <c r="D26" s="5" t="s">
        <v>181</v>
      </c>
      <c r="E26" s="5" t="s">
        <v>52</v>
      </c>
      <c r="F26" s="5" t="s">
        <v>157</v>
      </c>
      <c r="G26" s="49">
        <v>3</v>
      </c>
      <c r="H26" s="5"/>
      <c r="I26" s="89"/>
      <c r="J26" s="89"/>
      <c r="K26" s="89"/>
      <c r="L26" s="89"/>
    </row>
    <row r="27" s="114" customFormat="1" ht="20.25" customHeight="1" spans="1:12">
      <c r="A27" s="13"/>
      <c r="B27" s="5" t="s">
        <v>182</v>
      </c>
      <c r="C27" s="5">
        <v>2025363932</v>
      </c>
      <c r="D27" s="5" t="s">
        <v>183</v>
      </c>
      <c r="E27" s="5" t="s">
        <v>77</v>
      </c>
      <c r="F27" s="5" t="s">
        <v>50</v>
      </c>
      <c r="G27" s="49">
        <v>2</v>
      </c>
      <c r="H27" s="5"/>
      <c r="I27" s="89"/>
      <c r="J27" s="89"/>
      <c r="K27" s="89"/>
      <c r="L27" s="89"/>
    </row>
    <row r="28" s="114" customFormat="1" ht="20.25" customHeight="1" spans="1:12">
      <c r="A28" s="13"/>
      <c r="B28" s="5"/>
      <c r="C28" s="5">
        <v>2025363934</v>
      </c>
      <c r="D28" s="5" t="s">
        <v>184</v>
      </c>
      <c r="E28" s="5"/>
      <c r="F28" s="5"/>
      <c r="G28" s="49">
        <v>2</v>
      </c>
      <c r="H28" s="5"/>
      <c r="I28" s="89"/>
      <c r="J28" s="89"/>
      <c r="K28" s="89"/>
      <c r="L28" s="89"/>
    </row>
    <row r="29" s="114" customFormat="1" ht="20.25" customHeight="1" spans="1:12">
      <c r="A29" s="13"/>
      <c r="B29" s="5" t="s">
        <v>185</v>
      </c>
      <c r="C29" s="5">
        <v>2025363407</v>
      </c>
      <c r="D29" s="5" t="s">
        <v>186</v>
      </c>
      <c r="E29" s="5" t="s">
        <v>187</v>
      </c>
      <c r="F29" s="5" t="s">
        <v>34</v>
      </c>
      <c r="G29" s="49">
        <v>2</v>
      </c>
      <c r="H29" s="5"/>
      <c r="I29" s="89"/>
      <c r="J29" s="89"/>
      <c r="K29" s="89"/>
      <c r="L29" s="89"/>
    </row>
    <row r="30" s="114" customFormat="1" ht="18" customHeight="1" spans="1:12">
      <c r="A30" s="13"/>
      <c r="B30" s="5"/>
      <c r="C30" s="5">
        <v>2025363402</v>
      </c>
      <c r="D30" s="5" t="s">
        <v>188</v>
      </c>
      <c r="E30" s="5" t="s">
        <v>187</v>
      </c>
      <c r="F30" s="5" t="s">
        <v>34</v>
      </c>
      <c r="G30" s="49">
        <v>2</v>
      </c>
      <c r="H30" s="5"/>
      <c r="I30" s="89"/>
      <c r="J30" s="89"/>
      <c r="K30" s="89"/>
      <c r="L30" s="89"/>
    </row>
    <row r="31" s="114" customFormat="1" ht="18" customHeight="1" spans="1:12">
      <c r="A31" s="13"/>
      <c r="B31" s="5"/>
      <c r="C31" s="5">
        <v>2025363426</v>
      </c>
      <c r="D31" s="5" t="s">
        <v>189</v>
      </c>
      <c r="E31" s="5" t="s">
        <v>187</v>
      </c>
      <c r="F31" s="5" t="s">
        <v>34</v>
      </c>
      <c r="G31" s="49">
        <v>2</v>
      </c>
      <c r="H31" s="5"/>
      <c r="I31" s="89"/>
      <c r="J31" s="89"/>
      <c r="K31" s="89"/>
      <c r="L31" s="89"/>
    </row>
    <row r="32" s="114" customFormat="1" ht="20.25" customHeight="1" spans="1:12">
      <c r="A32" s="13"/>
      <c r="B32" s="5" t="s">
        <v>51</v>
      </c>
      <c r="C32" s="5">
        <v>2024363436</v>
      </c>
      <c r="D32" s="5" t="s">
        <v>190</v>
      </c>
      <c r="E32" s="5" t="s">
        <v>52</v>
      </c>
      <c r="F32" s="5" t="s">
        <v>105</v>
      </c>
      <c r="G32" s="49">
        <v>3</v>
      </c>
      <c r="H32" s="5"/>
      <c r="I32" s="89"/>
      <c r="J32" s="89"/>
      <c r="K32" s="89"/>
      <c r="L32" s="89"/>
    </row>
    <row r="33" s="132" customFormat="1" ht="20.25" customHeight="1" spans="1:12">
      <c r="A33" s="136" t="s">
        <v>3</v>
      </c>
      <c r="B33" s="104" t="s">
        <v>55</v>
      </c>
      <c r="C33" s="104">
        <v>2025283308</v>
      </c>
      <c r="D33" s="104" t="s">
        <v>191</v>
      </c>
      <c r="E33" s="5" t="s">
        <v>59</v>
      </c>
      <c r="F33" s="5" t="s">
        <v>71</v>
      </c>
      <c r="G33" s="49">
        <v>2</v>
      </c>
      <c r="H33" s="5"/>
      <c r="I33" s="89"/>
      <c r="J33" s="89"/>
      <c r="K33" s="89"/>
      <c r="L33" s="89"/>
    </row>
    <row r="34" s="132" customFormat="1" ht="20.25" customHeight="1" spans="1:12">
      <c r="A34" s="136"/>
      <c r="B34" s="104"/>
      <c r="C34" s="104">
        <v>2025283329</v>
      </c>
      <c r="D34" s="104" t="s">
        <v>192</v>
      </c>
      <c r="E34" s="5" t="s">
        <v>59</v>
      </c>
      <c r="F34" s="5" t="s">
        <v>71</v>
      </c>
      <c r="G34" s="49">
        <v>2</v>
      </c>
      <c r="H34" s="5"/>
      <c r="I34" s="89"/>
      <c r="J34" s="89"/>
      <c r="K34" s="89"/>
      <c r="L34" s="89"/>
    </row>
    <row r="35" s="132" customFormat="1" ht="20.25" customHeight="1" spans="1:12">
      <c r="A35" s="136"/>
      <c r="B35" s="104"/>
      <c r="C35" s="104">
        <v>2025283333</v>
      </c>
      <c r="D35" s="104" t="s">
        <v>193</v>
      </c>
      <c r="E35" s="5" t="s">
        <v>59</v>
      </c>
      <c r="F35" s="5" t="s">
        <v>71</v>
      </c>
      <c r="G35" s="49">
        <v>2</v>
      </c>
      <c r="H35" s="5"/>
      <c r="I35" s="89"/>
      <c r="J35" s="89"/>
      <c r="K35" s="89"/>
      <c r="L35" s="89"/>
    </row>
    <row r="36" s="132" customFormat="1" ht="20.25" customHeight="1" spans="1:12">
      <c r="A36" s="136"/>
      <c r="B36" s="104"/>
      <c r="C36" s="104">
        <v>2025283314</v>
      </c>
      <c r="D36" s="104" t="s">
        <v>194</v>
      </c>
      <c r="E36" s="5" t="s">
        <v>59</v>
      </c>
      <c r="F36" s="5" t="s">
        <v>71</v>
      </c>
      <c r="G36" s="141">
        <v>2</v>
      </c>
      <c r="H36" s="5"/>
      <c r="I36" s="89"/>
      <c r="J36" s="89"/>
      <c r="K36" s="89"/>
      <c r="L36" s="89"/>
    </row>
    <row r="37" s="132" customFormat="1" ht="20.25" customHeight="1" spans="1:12">
      <c r="A37" s="136"/>
      <c r="B37" s="104"/>
      <c r="C37" s="104">
        <v>2025283308</v>
      </c>
      <c r="D37" s="104" t="s">
        <v>191</v>
      </c>
      <c r="E37" s="5" t="s">
        <v>195</v>
      </c>
      <c r="F37" s="5" t="s">
        <v>71</v>
      </c>
      <c r="G37" s="141">
        <v>2</v>
      </c>
      <c r="H37" s="5"/>
      <c r="I37" s="89"/>
      <c r="J37" s="89"/>
      <c r="K37" s="89"/>
      <c r="L37" s="89"/>
    </row>
    <row r="38" s="132" customFormat="1" ht="20.25" customHeight="1" spans="1:12">
      <c r="A38" s="136"/>
      <c r="B38" s="104"/>
      <c r="C38" s="104">
        <v>2025283329</v>
      </c>
      <c r="D38" s="104" t="s">
        <v>192</v>
      </c>
      <c r="E38" s="5" t="s">
        <v>195</v>
      </c>
      <c r="F38" s="5" t="s">
        <v>71</v>
      </c>
      <c r="G38" s="141">
        <v>2</v>
      </c>
      <c r="H38" s="5"/>
      <c r="I38" s="89"/>
      <c r="J38" s="89"/>
      <c r="K38" s="89"/>
      <c r="L38" s="89"/>
    </row>
    <row r="39" s="132" customFormat="1" ht="20.25" customHeight="1" spans="1:12">
      <c r="A39" s="136"/>
      <c r="B39" s="104"/>
      <c r="C39" s="104">
        <v>2025283333</v>
      </c>
      <c r="D39" s="104" t="s">
        <v>193</v>
      </c>
      <c r="E39" s="104" t="s">
        <v>195</v>
      </c>
      <c r="F39" s="5" t="s">
        <v>71</v>
      </c>
      <c r="G39" s="141">
        <v>2</v>
      </c>
      <c r="H39" s="5"/>
      <c r="I39" s="89"/>
      <c r="J39" s="89"/>
      <c r="K39" s="89"/>
      <c r="L39" s="89"/>
    </row>
    <row r="40" s="132" customFormat="1" ht="20.25" customHeight="1" spans="1:12">
      <c r="A40" s="136"/>
      <c r="B40" s="104"/>
      <c r="C40" s="104">
        <v>2025283314</v>
      </c>
      <c r="D40" s="104" t="s">
        <v>194</v>
      </c>
      <c r="E40" s="104" t="s">
        <v>195</v>
      </c>
      <c r="F40" s="5" t="s">
        <v>71</v>
      </c>
      <c r="G40" s="141">
        <v>2</v>
      </c>
      <c r="H40" s="5"/>
      <c r="I40" s="89"/>
      <c r="J40" s="89"/>
      <c r="K40" s="89"/>
      <c r="L40" s="89"/>
    </row>
    <row r="41" s="132" customFormat="1" ht="20.25" customHeight="1" spans="1:12">
      <c r="A41" s="136"/>
      <c r="B41" s="104"/>
      <c r="C41" s="104">
        <v>2025283329</v>
      </c>
      <c r="D41" s="104" t="s">
        <v>192</v>
      </c>
      <c r="E41" s="104" t="s">
        <v>32</v>
      </c>
      <c r="F41" s="5" t="s">
        <v>71</v>
      </c>
      <c r="G41" s="141">
        <v>2</v>
      </c>
      <c r="H41" s="5"/>
      <c r="I41" s="89"/>
      <c r="J41" s="89"/>
      <c r="K41" s="89"/>
      <c r="L41" s="89"/>
    </row>
    <row r="42" s="132" customFormat="1" ht="20.25" customHeight="1" spans="1:12">
      <c r="A42" s="136"/>
      <c r="B42" s="104"/>
      <c r="C42" s="104">
        <v>2025283333</v>
      </c>
      <c r="D42" s="104" t="s">
        <v>193</v>
      </c>
      <c r="E42" s="104" t="s">
        <v>32</v>
      </c>
      <c r="F42" s="5" t="s">
        <v>71</v>
      </c>
      <c r="G42" s="141">
        <v>2</v>
      </c>
      <c r="H42" s="5"/>
      <c r="I42" s="89"/>
      <c r="J42" s="89"/>
      <c r="K42" s="89"/>
      <c r="L42" s="89"/>
    </row>
    <row r="43" s="132" customFormat="1" ht="20.25" customHeight="1" spans="1:12">
      <c r="A43" s="136"/>
      <c r="B43" s="104"/>
      <c r="C43" s="104">
        <v>2025283314</v>
      </c>
      <c r="D43" s="104" t="s">
        <v>194</v>
      </c>
      <c r="E43" s="104" t="s">
        <v>32</v>
      </c>
      <c r="F43" s="5" t="s">
        <v>71</v>
      </c>
      <c r="G43" s="141">
        <v>2</v>
      </c>
      <c r="H43" s="5"/>
      <c r="I43" s="89"/>
      <c r="J43" s="89"/>
      <c r="K43" s="89"/>
      <c r="L43" s="89"/>
    </row>
    <row r="44" s="132" customFormat="1" ht="20.25" customHeight="1" spans="1:12">
      <c r="A44" s="136"/>
      <c r="B44" s="104"/>
      <c r="C44" s="104">
        <v>2025283333</v>
      </c>
      <c r="D44" s="104" t="s">
        <v>193</v>
      </c>
      <c r="E44" s="104" t="s">
        <v>77</v>
      </c>
      <c r="F44" s="5" t="s">
        <v>58</v>
      </c>
      <c r="G44" s="141">
        <v>2</v>
      </c>
      <c r="H44" s="5"/>
      <c r="I44" s="89"/>
      <c r="J44" s="89"/>
      <c r="K44" s="89"/>
      <c r="L44" s="89"/>
    </row>
    <row r="45" s="132" customFormat="1" ht="20.25" customHeight="1" spans="1:12">
      <c r="A45" s="136"/>
      <c r="B45" s="104"/>
      <c r="C45" s="104">
        <v>2025283314</v>
      </c>
      <c r="D45" s="104" t="s">
        <v>194</v>
      </c>
      <c r="E45" s="104" t="s">
        <v>77</v>
      </c>
      <c r="F45" s="104" t="s">
        <v>58</v>
      </c>
      <c r="G45" s="141">
        <v>2</v>
      </c>
      <c r="H45" s="5"/>
      <c r="I45" s="89"/>
      <c r="J45" s="89"/>
      <c r="K45" s="89"/>
      <c r="L45" s="89"/>
    </row>
    <row r="46" s="132" customFormat="1" ht="20.25" customHeight="1" spans="1:12">
      <c r="A46" s="136"/>
      <c r="B46" s="104"/>
      <c r="C46" s="104">
        <v>2025283333</v>
      </c>
      <c r="D46" s="104" t="s">
        <v>193</v>
      </c>
      <c r="E46" s="104" t="s">
        <v>196</v>
      </c>
      <c r="F46" s="5" t="s">
        <v>58</v>
      </c>
      <c r="G46" s="141">
        <v>2</v>
      </c>
      <c r="H46" s="5"/>
      <c r="I46" s="89"/>
      <c r="J46" s="89"/>
      <c r="K46" s="89"/>
      <c r="L46" s="89"/>
    </row>
    <row r="47" s="132" customFormat="1" ht="20.25" customHeight="1" spans="1:12">
      <c r="A47" s="136"/>
      <c r="B47" s="104"/>
      <c r="C47" s="104">
        <v>2025283314</v>
      </c>
      <c r="D47" s="104" t="s">
        <v>194</v>
      </c>
      <c r="E47" s="104" t="s">
        <v>196</v>
      </c>
      <c r="F47" s="104" t="s">
        <v>58</v>
      </c>
      <c r="G47" s="141">
        <v>2</v>
      </c>
      <c r="H47" s="5"/>
      <c r="I47" s="89"/>
      <c r="J47" s="89"/>
      <c r="K47" s="89"/>
      <c r="L47" s="89"/>
    </row>
    <row r="48" s="132" customFormat="1" ht="20.25" customHeight="1" spans="1:12">
      <c r="A48" s="136"/>
      <c r="B48" s="104"/>
      <c r="C48" s="104">
        <v>2025283333</v>
      </c>
      <c r="D48" s="104" t="s">
        <v>193</v>
      </c>
      <c r="E48" s="104" t="s">
        <v>56</v>
      </c>
      <c r="F48" s="5" t="s">
        <v>58</v>
      </c>
      <c r="G48" s="141">
        <v>2</v>
      </c>
      <c r="H48" s="5"/>
      <c r="I48" s="89"/>
      <c r="J48" s="89"/>
      <c r="K48" s="89"/>
      <c r="L48" s="89"/>
    </row>
    <row r="49" s="132" customFormat="1" ht="20.25" customHeight="1" spans="1:12">
      <c r="A49" s="136"/>
      <c r="B49" s="104"/>
      <c r="C49" s="104">
        <v>2025283314</v>
      </c>
      <c r="D49" s="104" t="s">
        <v>194</v>
      </c>
      <c r="E49" s="104" t="s">
        <v>56</v>
      </c>
      <c r="F49" s="104" t="s">
        <v>58</v>
      </c>
      <c r="G49" s="141">
        <v>2</v>
      </c>
      <c r="H49" s="5"/>
      <c r="I49" s="89"/>
      <c r="J49" s="89"/>
      <c r="K49" s="89"/>
      <c r="L49" s="89"/>
    </row>
    <row r="50" s="132" customFormat="1" ht="20.25" customHeight="1" spans="1:12">
      <c r="A50" s="136"/>
      <c r="B50" s="104"/>
      <c r="C50" s="104">
        <v>2025283303</v>
      </c>
      <c r="D50" s="104" t="s">
        <v>197</v>
      </c>
      <c r="E50" s="104" t="s">
        <v>56</v>
      </c>
      <c r="F50" s="104" t="s">
        <v>58</v>
      </c>
      <c r="G50" s="141">
        <v>2</v>
      </c>
      <c r="H50" s="5"/>
      <c r="I50" s="89"/>
      <c r="J50" s="89"/>
      <c r="K50" s="89"/>
      <c r="L50" s="89"/>
    </row>
    <row r="51" s="132" customFormat="1" ht="20.25" customHeight="1" spans="1:12">
      <c r="A51" s="136"/>
      <c r="B51" s="104"/>
      <c r="C51" s="104">
        <v>2025283314</v>
      </c>
      <c r="D51" s="104" t="s">
        <v>194</v>
      </c>
      <c r="E51" s="104" t="s">
        <v>195</v>
      </c>
      <c r="F51" s="104" t="s">
        <v>198</v>
      </c>
      <c r="G51" s="141">
        <v>3</v>
      </c>
      <c r="H51" s="5"/>
      <c r="I51" s="89"/>
      <c r="J51" s="89"/>
      <c r="K51" s="89"/>
      <c r="L51" s="89"/>
    </row>
    <row r="52" s="132" customFormat="1" ht="20.25" customHeight="1" spans="1:12">
      <c r="A52" s="136"/>
      <c r="B52" s="104"/>
      <c r="C52" s="104">
        <v>2025283303</v>
      </c>
      <c r="D52" s="104" t="s">
        <v>197</v>
      </c>
      <c r="E52" s="104" t="s">
        <v>195</v>
      </c>
      <c r="F52" s="104" t="s">
        <v>198</v>
      </c>
      <c r="G52" s="141">
        <v>3</v>
      </c>
      <c r="H52" s="5"/>
      <c r="I52" s="89"/>
      <c r="J52" s="89"/>
      <c r="K52" s="89"/>
      <c r="L52" s="89"/>
    </row>
    <row r="53" s="132" customFormat="1" ht="20.25" customHeight="1" spans="1:12">
      <c r="A53" s="136"/>
      <c r="B53" s="104" t="s">
        <v>199</v>
      </c>
      <c r="C53" s="104">
        <v>2025283406</v>
      </c>
      <c r="D53" s="104" t="s">
        <v>200</v>
      </c>
      <c r="E53" s="104" t="s">
        <v>59</v>
      </c>
      <c r="F53" s="104" t="s">
        <v>71</v>
      </c>
      <c r="G53" s="141">
        <v>2</v>
      </c>
      <c r="H53" s="5"/>
      <c r="I53" s="89"/>
      <c r="J53" s="89"/>
      <c r="K53" s="89"/>
      <c r="L53" s="89"/>
    </row>
    <row r="54" s="132" customFormat="1" ht="20.25" customHeight="1" spans="1:12">
      <c r="A54" s="136"/>
      <c r="B54" s="104"/>
      <c r="C54" s="104">
        <v>2025283405</v>
      </c>
      <c r="D54" s="104" t="s">
        <v>201</v>
      </c>
      <c r="E54" s="104" t="s">
        <v>59</v>
      </c>
      <c r="F54" s="104" t="s">
        <v>71</v>
      </c>
      <c r="G54" s="141">
        <v>2</v>
      </c>
      <c r="H54" s="5"/>
      <c r="I54" s="89"/>
      <c r="J54" s="89"/>
      <c r="K54" s="89"/>
      <c r="L54" s="89"/>
    </row>
    <row r="55" s="132" customFormat="1" ht="20.25" customHeight="1" spans="1:12">
      <c r="A55" s="136"/>
      <c r="B55" s="104"/>
      <c r="C55" s="104">
        <v>2025283435</v>
      </c>
      <c r="D55" s="104" t="s">
        <v>202</v>
      </c>
      <c r="E55" s="104" t="s">
        <v>59</v>
      </c>
      <c r="F55" s="104" t="s">
        <v>71</v>
      </c>
      <c r="G55" s="141">
        <v>2</v>
      </c>
      <c r="H55" s="5"/>
      <c r="I55" s="89"/>
      <c r="J55" s="89"/>
      <c r="K55" s="89"/>
      <c r="L55" s="89"/>
    </row>
    <row r="56" s="132" customFormat="1" ht="20.25" customHeight="1" spans="1:12">
      <c r="A56" s="136"/>
      <c r="B56" s="104"/>
      <c r="C56" s="104">
        <v>2025283406</v>
      </c>
      <c r="D56" s="104" t="s">
        <v>200</v>
      </c>
      <c r="E56" s="104" t="s">
        <v>32</v>
      </c>
      <c r="F56" s="104" t="s">
        <v>71</v>
      </c>
      <c r="G56" s="141">
        <v>2</v>
      </c>
      <c r="H56" s="5"/>
      <c r="I56" s="89"/>
      <c r="J56" s="89"/>
      <c r="K56" s="89"/>
      <c r="L56" s="89"/>
    </row>
    <row r="57" s="132" customFormat="1" ht="20.25" customHeight="1" spans="1:12">
      <c r="A57" s="136"/>
      <c r="B57" s="104"/>
      <c r="C57" s="104">
        <v>2025283406</v>
      </c>
      <c r="D57" s="104" t="s">
        <v>200</v>
      </c>
      <c r="E57" s="104" t="s">
        <v>77</v>
      </c>
      <c r="F57" s="104" t="s">
        <v>58</v>
      </c>
      <c r="G57" s="141">
        <v>2</v>
      </c>
      <c r="H57" s="5"/>
      <c r="I57" s="89"/>
      <c r="J57" s="89"/>
      <c r="K57" s="89"/>
      <c r="L57" s="89"/>
    </row>
    <row r="58" s="132" customFormat="1" ht="20.25" customHeight="1" spans="1:12">
      <c r="A58" s="136"/>
      <c r="B58" s="104"/>
      <c r="C58" s="104">
        <v>2025283416</v>
      </c>
      <c r="D58" s="104" t="s">
        <v>203</v>
      </c>
      <c r="E58" s="104" t="s">
        <v>77</v>
      </c>
      <c r="F58" s="104" t="s">
        <v>58</v>
      </c>
      <c r="G58" s="141">
        <v>2</v>
      </c>
      <c r="H58" s="5"/>
      <c r="I58" s="89"/>
      <c r="J58" s="89"/>
      <c r="K58" s="89"/>
      <c r="L58" s="89"/>
    </row>
    <row r="59" s="132" customFormat="1" ht="20.25" customHeight="1" spans="1:12">
      <c r="A59" s="136"/>
      <c r="B59" s="104"/>
      <c r="C59" s="104">
        <v>2025283422</v>
      </c>
      <c r="D59" s="104" t="s">
        <v>204</v>
      </c>
      <c r="E59" s="104" t="s">
        <v>77</v>
      </c>
      <c r="F59" s="104" t="s">
        <v>58</v>
      </c>
      <c r="G59" s="141">
        <v>2</v>
      </c>
      <c r="H59" s="5"/>
      <c r="I59" s="89"/>
      <c r="J59" s="89"/>
      <c r="K59" s="89"/>
      <c r="L59" s="89"/>
    </row>
    <row r="60" s="132" customFormat="1" ht="20.25" customHeight="1" spans="1:12">
      <c r="A60" s="136"/>
      <c r="B60" s="104"/>
      <c r="C60" s="104">
        <v>2025283406</v>
      </c>
      <c r="D60" s="104" t="s">
        <v>200</v>
      </c>
      <c r="E60" s="104" t="s">
        <v>196</v>
      </c>
      <c r="F60" s="104" t="s">
        <v>58</v>
      </c>
      <c r="G60" s="141">
        <v>2</v>
      </c>
      <c r="H60" s="5"/>
      <c r="I60" s="89"/>
      <c r="J60" s="89"/>
      <c r="K60" s="89"/>
      <c r="L60" s="89"/>
    </row>
    <row r="61" s="132" customFormat="1" ht="20.25" customHeight="1" spans="1:12">
      <c r="A61" s="136"/>
      <c r="B61" s="104"/>
      <c r="C61" s="104">
        <v>2025283416</v>
      </c>
      <c r="D61" s="104" t="s">
        <v>203</v>
      </c>
      <c r="E61" s="104" t="s">
        <v>196</v>
      </c>
      <c r="F61" s="104" t="s">
        <v>58</v>
      </c>
      <c r="G61" s="141">
        <v>2</v>
      </c>
      <c r="H61" s="5"/>
      <c r="I61" s="89"/>
      <c r="J61" s="89"/>
      <c r="K61" s="89"/>
      <c r="L61" s="89"/>
    </row>
    <row r="62" s="132" customFormat="1" ht="20.25" customHeight="1" spans="1:12">
      <c r="A62" s="136"/>
      <c r="B62" s="104"/>
      <c r="C62" s="104">
        <v>2025283406</v>
      </c>
      <c r="D62" s="104" t="s">
        <v>200</v>
      </c>
      <c r="E62" s="104" t="s">
        <v>56</v>
      </c>
      <c r="F62" s="104" t="s">
        <v>198</v>
      </c>
      <c r="G62" s="141">
        <v>3</v>
      </c>
      <c r="H62" s="5"/>
      <c r="I62" s="89"/>
      <c r="J62" s="89"/>
      <c r="K62" s="89"/>
      <c r="L62" s="89"/>
    </row>
    <row r="63" s="132" customFormat="1" ht="20.25" customHeight="1" spans="1:12">
      <c r="A63" s="136"/>
      <c r="B63" s="104"/>
      <c r="C63" s="104">
        <v>2025283440</v>
      </c>
      <c r="D63" s="104" t="s">
        <v>205</v>
      </c>
      <c r="E63" s="104" t="s">
        <v>56</v>
      </c>
      <c r="F63" s="104" t="s">
        <v>198</v>
      </c>
      <c r="G63" s="141">
        <v>3</v>
      </c>
      <c r="H63" s="5"/>
      <c r="I63" s="89"/>
      <c r="J63" s="89"/>
      <c r="K63" s="89"/>
      <c r="L63" s="89"/>
    </row>
    <row r="64" s="132" customFormat="1" ht="20.25" customHeight="1" spans="1:12">
      <c r="A64" s="136"/>
      <c r="B64" s="104" t="s">
        <v>206</v>
      </c>
      <c r="C64" s="104">
        <v>2025283132</v>
      </c>
      <c r="D64" s="104" t="s">
        <v>207</v>
      </c>
      <c r="E64" s="5" t="s">
        <v>59</v>
      </c>
      <c r="F64" s="5" t="s">
        <v>71</v>
      </c>
      <c r="G64" s="141">
        <v>2</v>
      </c>
      <c r="H64" s="5"/>
      <c r="I64" s="89"/>
      <c r="J64" s="89"/>
      <c r="K64" s="89"/>
      <c r="L64" s="89"/>
    </row>
    <row r="65" s="132" customFormat="1" ht="20.25" customHeight="1" spans="1:12">
      <c r="A65" s="136"/>
      <c r="B65" s="104"/>
      <c r="C65" s="104">
        <v>2025283132</v>
      </c>
      <c r="D65" s="104" t="s">
        <v>207</v>
      </c>
      <c r="E65" s="104" t="s">
        <v>208</v>
      </c>
      <c r="F65" s="5" t="s">
        <v>90</v>
      </c>
      <c r="G65" s="141">
        <v>3</v>
      </c>
      <c r="H65" s="5"/>
      <c r="I65" s="89"/>
      <c r="J65" s="89"/>
      <c r="K65" s="89"/>
      <c r="L65" s="89"/>
    </row>
    <row r="66" s="132" customFormat="1" ht="20.25" customHeight="1" spans="1:12">
      <c r="A66" s="136"/>
      <c r="B66" s="104"/>
      <c r="C66" s="104">
        <v>2025283132</v>
      </c>
      <c r="D66" s="104" t="s">
        <v>207</v>
      </c>
      <c r="E66" s="5" t="s">
        <v>209</v>
      </c>
      <c r="F66" s="5" t="s">
        <v>71</v>
      </c>
      <c r="G66" s="141">
        <v>2</v>
      </c>
      <c r="H66" s="5"/>
      <c r="I66" s="89"/>
      <c r="J66" s="89"/>
      <c r="K66" s="89"/>
      <c r="L66" s="89"/>
    </row>
    <row r="67" s="132" customFormat="1" ht="20.25" customHeight="1" spans="1:12">
      <c r="A67" s="136"/>
      <c r="B67" s="104"/>
      <c r="C67" s="104">
        <v>2025283104</v>
      </c>
      <c r="D67" s="104" t="s">
        <v>210</v>
      </c>
      <c r="E67" s="5" t="s">
        <v>211</v>
      </c>
      <c r="F67" s="5" t="s">
        <v>58</v>
      </c>
      <c r="G67" s="49">
        <v>2</v>
      </c>
      <c r="H67" s="5"/>
      <c r="I67" s="89"/>
      <c r="J67" s="89"/>
      <c r="K67" s="89"/>
      <c r="L67" s="89"/>
    </row>
    <row r="68" s="132" customFormat="1" ht="20.25" customHeight="1" spans="1:12">
      <c r="A68" s="136"/>
      <c r="B68" s="104"/>
      <c r="C68" s="104">
        <v>2025283104</v>
      </c>
      <c r="D68" s="104" t="s">
        <v>210</v>
      </c>
      <c r="E68" s="5" t="s">
        <v>77</v>
      </c>
      <c r="F68" s="5" t="s">
        <v>58</v>
      </c>
      <c r="G68" s="49">
        <v>2</v>
      </c>
      <c r="H68" s="5"/>
      <c r="I68" s="89"/>
      <c r="J68" s="89"/>
      <c r="K68" s="89"/>
      <c r="L68" s="89"/>
    </row>
    <row r="69" s="132" customFormat="1" ht="20.25" customHeight="1" spans="1:12">
      <c r="A69" s="136"/>
      <c r="B69" s="104"/>
      <c r="C69" s="104">
        <v>2025283103</v>
      </c>
      <c r="D69" s="104" t="s">
        <v>212</v>
      </c>
      <c r="E69" s="5" t="s">
        <v>211</v>
      </c>
      <c r="F69" s="5" t="s">
        <v>58</v>
      </c>
      <c r="G69" s="49">
        <v>2</v>
      </c>
      <c r="H69" s="5"/>
      <c r="I69" s="89"/>
      <c r="J69" s="89"/>
      <c r="K69" s="89"/>
      <c r="L69" s="89"/>
    </row>
    <row r="70" s="132" customFormat="1" ht="20.25" customHeight="1" spans="1:12">
      <c r="A70" s="136"/>
      <c r="B70" s="104"/>
      <c r="C70" s="104">
        <v>2025283103</v>
      </c>
      <c r="D70" s="104" t="s">
        <v>212</v>
      </c>
      <c r="E70" s="5" t="s">
        <v>196</v>
      </c>
      <c r="F70" s="5" t="s">
        <v>58</v>
      </c>
      <c r="G70" s="49">
        <v>2</v>
      </c>
      <c r="H70" s="5"/>
      <c r="I70" s="89"/>
      <c r="J70" s="89"/>
      <c r="K70" s="89"/>
      <c r="L70" s="89"/>
    </row>
    <row r="71" s="132" customFormat="1" ht="20.25" customHeight="1" spans="1:12">
      <c r="A71" s="136"/>
      <c r="B71" s="104"/>
      <c r="C71" s="104">
        <v>2023273102</v>
      </c>
      <c r="D71" s="104" t="s">
        <v>213</v>
      </c>
      <c r="E71" s="104" t="s">
        <v>214</v>
      </c>
      <c r="F71" s="5" t="s">
        <v>198</v>
      </c>
      <c r="G71" s="141">
        <v>3</v>
      </c>
      <c r="H71" s="5"/>
      <c r="I71" s="89"/>
      <c r="J71" s="89"/>
      <c r="K71" s="89"/>
      <c r="L71" s="89"/>
    </row>
    <row r="72" s="132" customFormat="1" ht="20.25" customHeight="1" spans="1:12">
      <c r="A72" s="136"/>
      <c r="B72" s="104"/>
      <c r="C72" s="104">
        <v>2023273102</v>
      </c>
      <c r="D72" s="104" t="s">
        <v>213</v>
      </c>
      <c r="E72" s="104" t="s">
        <v>61</v>
      </c>
      <c r="F72" s="5" t="s">
        <v>63</v>
      </c>
      <c r="G72" s="141">
        <v>2</v>
      </c>
      <c r="H72" s="5"/>
      <c r="I72" s="89"/>
      <c r="J72" s="89"/>
      <c r="K72" s="89"/>
      <c r="L72" s="89"/>
    </row>
    <row r="73" s="132" customFormat="1" ht="20.25" customHeight="1" spans="1:12">
      <c r="A73" s="136"/>
      <c r="B73" s="104" t="s">
        <v>60</v>
      </c>
      <c r="C73" s="104">
        <v>2025283227</v>
      </c>
      <c r="D73" s="104" t="s">
        <v>215</v>
      </c>
      <c r="E73" s="104" t="s">
        <v>61</v>
      </c>
      <c r="F73" s="5" t="s">
        <v>63</v>
      </c>
      <c r="G73" s="141">
        <v>2</v>
      </c>
      <c r="H73" s="5"/>
      <c r="I73" s="89"/>
      <c r="J73" s="89"/>
      <c r="K73" s="89"/>
      <c r="L73" s="89"/>
    </row>
    <row r="74" s="132" customFormat="1" ht="20.25" customHeight="1" spans="1:12">
      <c r="A74" s="136"/>
      <c r="B74" s="104" t="s">
        <v>216</v>
      </c>
      <c r="C74" s="104">
        <v>2025283633</v>
      </c>
      <c r="D74" s="104" t="s">
        <v>217</v>
      </c>
      <c r="E74" s="5" t="s">
        <v>59</v>
      </c>
      <c r="F74" s="5" t="s">
        <v>71</v>
      </c>
      <c r="G74" s="49">
        <v>2</v>
      </c>
      <c r="H74" s="5"/>
      <c r="I74" s="89"/>
      <c r="J74" s="89"/>
      <c r="K74" s="89"/>
      <c r="L74" s="89"/>
    </row>
    <row r="75" s="132" customFormat="1" ht="20.25" customHeight="1" spans="1:12">
      <c r="A75" s="136"/>
      <c r="B75" s="104"/>
      <c r="C75" s="104">
        <v>2025283633</v>
      </c>
      <c r="D75" s="104" t="s">
        <v>217</v>
      </c>
      <c r="E75" s="5" t="s">
        <v>61</v>
      </c>
      <c r="F75" s="5" t="s">
        <v>90</v>
      </c>
      <c r="G75" s="49">
        <v>3</v>
      </c>
      <c r="H75" s="5"/>
      <c r="I75" s="89"/>
      <c r="J75" s="89"/>
      <c r="K75" s="89"/>
      <c r="L75" s="89"/>
    </row>
    <row r="76" s="132" customFormat="1" ht="20.25" customHeight="1" spans="1:12">
      <c r="A76" s="136"/>
      <c r="B76" s="104"/>
      <c r="C76" s="104">
        <v>2025283605</v>
      </c>
      <c r="D76" s="104" t="s">
        <v>218</v>
      </c>
      <c r="E76" s="5" t="s">
        <v>59</v>
      </c>
      <c r="F76" s="5" t="s">
        <v>71</v>
      </c>
      <c r="G76" s="141">
        <v>2</v>
      </c>
      <c r="H76" s="5"/>
      <c r="I76" s="89"/>
      <c r="J76" s="89"/>
      <c r="K76" s="89"/>
      <c r="L76" s="89"/>
    </row>
    <row r="77" s="132" customFormat="1" ht="20.25" customHeight="1" spans="1:12">
      <c r="A77" s="136"/>
      <c r="B77" s="104"/>
      <c r="C77" s="104">
        <v>2025283605</v>
      </c>
      <c r="D77" s="104" t="s">
        <v>218</v>
      </c>
      <c r="E77" s="5" t="s">
        <v>61</v>
      </c>
      <c r="F77" s="5" t="s">
        <v>90</v>
      </c>
      <c r="G77" s="141">
        <v>3</v>
      </c>
      <c r="H77" s="5"/>
      <c r="I77" s="89"/>
      <c r="J77" s="89"/>
      <c r="K77" s="89"/>
      <c r="L77" s="89"/>
    </row>
    <row r="78" s="132" customFormat="1" ht="20.25" customHeight="1" spans="1:12">
      <c r="A78" s="136"/>
      <c r="B78" s="104"/>
      <c r="C78" s="104">
        <v>2025283627</v>
      </c>
      <c r="D78" s="104" t="s">
        <v>219</v>
      </c>
      <c r="E78" s="5" t="s">
        <v>59</v>
      </c>
      <c r="F78" s="5" t="s">
        <v>71</v>
      </c>
      <c r="G78" s="141">
        <v>2</v>
      </c>
      <c r="H78" s="5"/>
      <c r="I78" s="89"/>
      <c r="J78" s="89"/>
      <c r="K78" s="89"/>
      <c r="L78" s="89"/>
    </row>
    <row r="79" s="132" customFormat="1" ht="20.25" customHeight="1" spans="1:12">
      <c r="A79" s="136"/>
      <c r="B79" s="104"/>
      <c r="C79" s="104">
        <v>2025283627</v>
      </c>
      <c r="D79" s="104" t="s">
        <v>219</v>
      </c>
      <c r="E79" s="5" t="s">
        <v>61</v>
      </c>
      <c r="F79" s="5" t="s">
        <v>90</v>
      </c>
      <c r="G79" s="141">
        <v>3</v>
      </c>
      <c r="H79" s="5"/>
      <c r="I79" s="89"/>
      <c r="J79" s="89"/>
      <c r="K79" s="89"/>
      <c r="L79" s="89"/>
    </row>
    <row r="80" s="132" customFormat="1" ht="20.25" customHeight="1" spans="1:12">
      <c r="A80" s="136"/>
      <c r="B80" s="104"/>
      <c r="C80" s="104">
        <v>2025283608</v>
      </c>
      <c r="D80" s="104" t="s">
        <v>220</v>
      </c>
      <c r="E80" s="5" t="s">
        <v>59</v>
      </c>
      <c r="F80" s="5" t="s">
        <v>71</v>
      </c>
      <c r="G80" s="141">
        <v>2</v>
      </c>
      <c r="H80" s="5"/>
      <c r="I80" s="89"/>
      <c r="J80" s="89"/>
      <c r="K80" s="89"/>
      <c r="L80" s="89"/>
    </row>
    <row r="81" s="132" customFormat="1" ht="20.25" customHeight="1" spans="1:12">
      <c r="A81" s="136"/>
      <c r="B81" s="104"/>
      <c r="C81" s="104">
        <v>2025283608</v>
      </c>
      <c r="D81" s="104" t="s">
        <v>220</v>
      </c>
      <c r="E81" s="5" t="s">
        <v>61</v>
      </c>
      <c r="F81" s="5" t="s">
        <v>90</v>
      </c>
      <c r="G81" s="141">
        <v>3</v>
      </c>
      <c r="H81" s="5"/>
      <c r="I81" s="89"/>
      <c r="J81" s="89"/>
      <c r="K81" s="89"/>
      <c r="L81" s="89"/>
    </row>
    <row r="82" s="132" customFormat="1" ht="20.25" customHeight="1" spans="1:12">
      <c r="A82" s="136"/>
      <c r="B82" s="104"/>
      <c r="C82" s="104">
        <v>2025283604</v>
      </c>
      <c r="D82" s="104" t="s">
        <v>221</v>
      </c>
      <c r="E82" s="5" t="s">
        <v>59</v>
      </c>
      <c r="F82" s="5" t="s">
        <v>71</v>
      </c>
      <c r="G82" s="141">
        <v>2</v>
      </c>
      <c r="H82" s="5"/>
      <c r="I82" s="89"/>
      <c r="J82" s="89"/>
      <c r="K82" s="89"/>
      <c r="L82" s="89"/>
    </row>
    <row r="83" s="132" customFormat="1" ht="20.25" customHeight="1" spans="1:12">
      <c r="A83" s="136"/>
      <c r="B83" s="104"/>
      <c r="C83" s="104">
        <v>2025283604</v>
      </c>
      <c r="D83" s="104" t="s">
        <v>221</v>
      </c>
      <c r="E83" s="5" t="s">
        <v>61</v>
      </c>
      <c r="F83" s="5" t="s">
        <v>90</v>
      </c>
      <c r="G83" s="141">
        <v>3</v>
      </c>
      <c r="H83" s="5"/>
      <c r="I83" s="89"/>
      <c r="J83" s="89"/>
      <c r="K83" s="89"/>
      <c r="L83" s="89"/>
    </row>
    <row r="84" s="132" customFormat="1" ht="20.25" customHeight="1" spans="1:12">
      <c r="A84" s="136"/>
      <c r="B84" s="104" t="s">
        <v>222</v>
      </c>
      <c r="C84" s="104">
        <v>2023273133</v>
      </c>
      <c r="D84" s="104" t="s">
        <v>223</v>
      </c>
      <c r="E84" s="5" t="s">
        <v>224</v>
      </c>
      <c r="F84" s="5" t="s">
        <v>225</v>
      </c>
      <c r="G84" s="49">
        <v>3</v>
      </c>
      <c r="H84" s="5"/>
      <c r="I84" s="89"/>
      <c r="J84" s="89"/>
      <c r="K84" s="89"/>
      <c r="L84" s="89"/>
    </row>
    <row r="85" s="132" customFormat="1" ht="20.25" customHeight="1" spans="1:12">
      <c r="A85" s="136"/>
      <c r="B85" s="104"/>
      <c r="C85" s="104">
        <v>2023273133</v>
      </c>
      <c r="D85" s="104" t="s">
        <v>223</v>
      </c>
      <c r="E85" s="5" t="s">
        <v>226</v>
      </c>
      <c r="F85" s="5" t="s">
        <v>58</v>
      </c>
      <c r="G85" s="49">
        <v>2</v>
      </c>
      <c r="H85" s="5"/>
      <c r="I85" s="89"/>
      <c r="J85" s="89"/>
      <c r="K85" s="89"/>
      <c r="L85" s="89"/>
    </row>
    <row r="86" s="132" customFormat="1" ht="20.25" customHeight="1" spans="1:12">
      <c r="A86" s="136"/>
      <c r="B86" s="104"/>
      <c r="C86" s="104">
        <v>2023273109</v>
      </c>
      <c r="D86" s="104" t="s">
        <v>227</v>
      </c>
      <c r="E86" s="5" t="s">
        <v>224</v>
      </c>
      <c r="F86" s="5" t="s">
        <v>225</v>
      </c>
      <c r="G86" s="49">
        <v>3</v>
      </c>
      <c r="H86" s="5"/>
      <c r="I86" s="89"/>
      <c r="J86" s="89"/>
      <c r="K86" s="89"/>
      <c r="L86" s="89"/>
    </row>
    <row r="87" s="132" customFormat="1" ht="20.25" customHeight="1" spans="1:12">
      <c r="A87" s="136"/>
      <c r="B87" s="104"/>
      <c r="C87" s="104">
        <v>2023273109</v>
      </c>
      <c r="D87" s="104" t="s">
        <v>227</v>
      </c>
      <c r="E87" s="5" t="s">
        <v>226</v>
      </c>
      <c r="F87" s="5" t="s">
        <v>58</v>
      </c>
      <c r="G87" s="141">
        <v>2</v>
      </c>
      <c r="H87" s="5"/>
      <c r="I87" s="89"/>
      <c r="J87" s="89"/>
      <c r="K87" s="89"/>
      <c r="L87" s="89"/>
    </row>
    <row r="88" s="132" customFormat="1" ht="20.25" customHeight="1" spans="1:12">
      <c r="A88" s="136"/>
      <c r="B88" s="104" t="s">
        <v>68</v>
      </c>
      <c r="C88" s="104">
        <v>2023283342</v>
      </c>
      <c r="D88" s="143" t="s">
        <v>228</v>
      </c>
      <c r="E88" s="5" t="s">
        <v>69</v>
      </c>
      <c r="F88" s="143" t="s">
        <v>71</v>
      </c>
      <c r="G88" s="49">
        <v>2</v>
      </c>
      <c r="H88" s="5"/>
      <c r="I88" s="89"/>
      <c r="J88" s="89"/>
      <c r="K88" s="89"/>
      <c r="L88" s="89"/>
    </row>
    <row r="89" s="132" customFormat="1" ht="20.25" customHeight="1" spans="1:12">
      <c r="A89" s="136"/>
      <c r="B89" s="104"/>
      <c r="C89" s="104">
        <v>2023283340</v>
      </c>
      <c r="D89" s="143" t="s">
        <v>72</v>
      </c>
      <c r="E89" s="5" t="s">
        <v>73</v>
      </c>
      <c r="F89" s="143" t="s">
        <v>58</v>
      </c>
      <c r="G89" s="49">
        <v>2</v>
      </c>
      <c r="H89" s="5"/>
      <c r="I89" s="89"/>
      <c r="J89" s="89"/>
      <c r="K89" s="89"/>
      <c r="L89" s="89"/>
    </row>
    <row r="90" s="132" customFormat="1" ht="20.25" customHeight="1" spans="1:12">
      <c r="A90" s="136"/>
      <c r="B90" s="104"/>
      <c r="C90" s="104">
        <v>2023283340</v>
      </c>
      <c r="D90" s="143" t="s">
        <v>72</v>
      </c>
      <c r="E90" s="5" t="s">
        <v>229</v>
      </c>
      <c r="F90" s="143" t="s">
        <v>58</v>
      </c>
      <c r="G90" s="49">
        <v>2</v>
      </c>
      <c r="H90" s="5"/>
      <c r="I90" s="89"/>
      <c r="J90" s="89"/>
      <c r="K90" s="89"/>
      <c r="L90" s="89"/>
    </row>
    <row r="91" s="132" customFormat="1" ht="20.25" customHeight="1" spans="1:12">
      <c r="A91" s="136"/>
      <c r="B91" s="104" t="s">
        <v>230</v>
      </c>
      <c r="C91" s="104">
        <v>2023283427</v>
      </c>
      <c r="D91" s="104" t="s">
        <v>231</v>
      </c>
      <c r="E91" s="5" t="s">
        <v>69</v>
      </c>
      <c r="F91" s="5" t="s">
        <v>71</v>
      </c>
      <c r="G91" s="49">
        <v>2</v>
      </c>
      <c r="H91" s="5"/>
      <c r="I91" s="89"/>
      <c r="J91" s="89"/>
      <c r="K91" s="89"/>
      <c r="L91" s="89"/>
    </row>
    <row r="92" s="132" customFormat="1" ht="20.25" customHeight="1" spans="1:12">
      <c r="A92" s="136"/>
      <c r="B92" s="104"/>
      <c r="C92" s="104">
        <v>2023283405</v>
      </c>
      <c r="D92" s="104" t="s">
        <v>232</v>
      </c>
      <c r="E92" s="5" t="s">
        <v>69</v>
      </c>
      <c r="F92" s="5" t="s">
        <v>71</v>
      </c>
      <c r="G92" s="49">
        <v>2</v>
      </c>
      <c r="H92" s="5"/>
      <c r="I92" s="89"/>
      <c r="J92" s="89"/>
      <c r="K92" s="89"/>
      <c r="L92" s="89"/>
    </row>
    <row r="93" s="132" customFormat="1" ht="20.25" customHeight="1" spans="1:12">
      <c r="A93" s="136"/>
      <c r="B93" s="104"/>
      <c r="C93" s="104">
        <v>2023283404</v>
      </c>
      <c r="D93" s="104" t="s">
        <v>233</v>
      </c>
      <c r="E93" s="5" t="s">
        <v>69</v>
      </c>
      <c r="F93" s="5" t="s">
        <v>71</v>
      </c>
      <c r="G93" s="49">
        <v>2</v>
      </c>
      <c r="H93" s="5"/>
      <c r="I93" s="89"/>
      <c r="J93" s="89"/>
      <c r="K93" s="89"/>
      <c r="L93" s="89"/>
    </row>
    <row r="94" s="132" customFormat="1" ht="20.25" customHeight="1" spans="1:12">
      <c r="A94" s="136"/>
      <c r="B94" s="104"/>
      <c r="C94" s="104">
        <v>2023283421</v>
      </c>
      <c r="D94" s="104" t="s">
        <v>234</v>
      </c>
      <c r="E94" s="5" t="s">
        <v>69</v>
      </c>
      <c r="F94" s="5" t="s">
        <v>71</v>
      </c>
      <c r="G94" s="49">
        <v>2</v>
      </c>
      <c r="H94" s="5"/>
      <c r="I94" s="89"/>
      <c r="J94" s="89"/>
      <c r="K94" s="89"/>
      <c r="L94" s="89"/>
    </row>
    <row r="95" s="132" customFormat="1" ht="20.25" customHeight="1" spans="1:12">
      <c r="A95" s="136"/>
      <c r="B95" s="104"/>
      <c r="C95" s="104">
        <v>2022283409</v>
      </c>
      <c r="D95" s="104" t="s">
        <v>235</v>
      </c>
      <c r="E95" s="5" t="s">
        <v>69</v>
      </c>
      <c r="F95" s="5" t="s">
        <v>71</v>
      </c>
      <c r="G95" s="49">
        <v>2</v>
      </c>
      <c r="H95" s="5"/>
      <c r="I95" s="89"/>
      <c r="J95" s="89"/>
      <c r="K95" s="89"/>
      <c r="L95" s="89"/>
    </row>
    <row r="96" s="132" customFormat="1" ht="20.25" customHeight="1" spans="1:12">
      <c r="A96" s="136"/>
      <c r="B96" s="104"/>
      <c r="C96" s="104">
        <v>2023283404</v>
      </c>
      <c r="D96" s="104" t="s">
        <v>233</v>
      </c>
      <c r="E96" s="5" t="s">
        <v>236</v>
      </c>
      <c r="F96" s="143" t="s">
        <v>58</v>
      </c>
      <c r="G96" s="49">
        <v>2</v>
      </c>
      <c r="H96" s="5"/>
      <c r="I96" s="89"/>
      <c r="J96" s="89"/>
      <c r="K96" s="89"/>
      <c r="L96" s="89"/>
    </row>
    <row r="97" s="132" customFormat="1" ht="20.25" customHeight="1" spans="1:12">
      <c r="A97" s="136"/>
      <c r="B97" s="104"/>
      <c r="C97" s="104">
        <v>2023283404</v>
      </c>
      <c r="D97" s="104" t="s">
        <v>233</v>
      </c>
      <c r="E97" s="5" t="s">
        <v>229</v>
      </c>
      <c r="F97" s="143" t="s">
        <v>58</v>
      </c>
      <c r="G97" s="49">
        <v>2</v>
      </c>
      <c r="H97" s="5"/>
      <c r="I97" s="89"/>
      <c r="J97" s="89"/>
      <c r="K97" s="89"/>
      <c r="L97" s="89"/>
    </row>
    <row r="98" s="132" customFormat="1" ht="20.25" customHeight="1" spans="1:12">
      <c r="A98" s="136"/>
      <c r="B98" s="104"/>
      <c r="C98" s="104">
        <v>2023283445</v>
      </c>
      <c r="D98" s="104" t="s">
        <v>237</v>
      </c>
      <c r="E98" s="5" t="s">
        <v>236</v>
      </c>
      <c r="F98" s="143" t="s">
        <v>58</v>
      </c>
      <c r="G98" s="49">
        <v>2</v>
      </c>
      <c r="H98" s="5"/>
      <c r="I98" s="89"/>
      <c r="J98" s="89"/>
      <c r="K98" s="89"/>
      <c r="L98" s="89"/>
    </row>
    <row r="99" s="132" customFormat="1" ht="20.25" customHeight="1" spans="1:12">
      <c r="A99" s="136"/>
      <c r="B99" s="104"/>
      <c r="C99" s="104">
        <v>2023283445</v>
      </c>
      <c r="D99" s="104" t="s">
        <v>237</v>
      </c>
      <c r="E99" s="5" t="s">
        <v>229</v>
      </c>
      <c r="F99" s="143" t="s">
        <v>58</v>
      </c>
      <c r="G99" s="49">
        <v>2</v>
      </c>
      <c r="H99" s="5"/>
      <c r="I99" s="89"/>
      <c r="J99" s="89"/>
      <c r="K99" s="89"/>
      <c r="L99" s="89"/>
    </row>
    <row r="100" s="132" customFormat="1" ht="20.25" customHeight="1" spans="1:12">
      <c r="A100" s="136"/>
      <c r="B100" s="104"/>
      <c r="C100" s="104">
        <v>2023283404</v>
      </c>
      <c r="D100" s="104" t="s">
        <v>233</v>
      </c>
      <c r="E100" s="5" t="s">
        <v>236</v>
      </c>
      <c r="F100" s="5" t="s">
        <v>74</v>
      </c>
      <c r="G100" s="49">
        <v>2</v>
      </c>
      <c r="H100" s="5"/>
      <c r="I100" s="89"/>
      <c r="J100" s="89"/>
      <c r="K100" s="89"/>
      <c r="L100" s="89"/>
    </row>
    <row r="101" s="132" customFormat="1" ht="20.25" customHeight="1" spans="1:12">
      <c r="A101" s="136"/>
      <c r="B101" s="104" t="s">
        <v>238</v>
      </c>
      <c r="C101" s="104">
        <v>2024283228</v>
      </c>
      <c r="D101" s="104" t="s">
        <v>239</v>
      </c>
      <c r="E101" s="5" t="s">
        <v>240</v>
      </c>
      <c r="F101" s="5" t="s">
        <v>71</v>
      </c>
      <c r="G101" s="49">
        <v>2</v>
      </c>
      <c r="H101" s="5"/>
      <c r="I101" s="89"/>
      <c r="J101" s="89"/>
      <c r="K101" s="89"/>
      <c r="L101" s="89"/>
    </row>
    <row r="102" s="132" customFormat="1" ht="20.25" customHeight="1" spans="1:12">
      <c r="A102" s="136"/>
      <c r="B102" s="104"/>
      <c r="C102" s="104">
        <v>2024283228</v>
      </c>
      <c r="D102" s="104" t="s">
        <v>239</v>
      </c>
      <c r="E102" s="5" t="s">
        <v>241</v>
      </c>
      <c r="F102" s="5" t="s">
        <v>58</v>
      </c>
      <c r="G102" s="49">
        <v>2</v>
      </c>
      <c r="H102" s="5"/>
      <c r="I102" s="89"/>
      <c r="J102" s="89"/>
      <c r="K102" s="89"/>
      <c r="L102" s="89"/>
    </row>
    <row r="103" s="132" customFormat="1" ht="20.25" customHeight="1" spans="1:12">
      <c r="A103" s="136"/>
      <c r="B103" s="104"/>
      <c r="C103" s="104">
        <v>2024283228</v>
      </c>
      <c r="D103" s="104" t="s">
        <v>239</v>
      </c>
      <c r="E103" s="5" t="s">
        <v>52</v>
      </c>
      <c r="F103" s="5" t="s">
        <v>225</v>
      </c>
      <c r="G103" s="49">
        <v>3</v>
      </c>
      <c r="H103" s="5"/>
      <c r="I103" s="89"/>
      <c r="J103" s="89"/>
      <c r="K103" s="89"/>
      <c r="L103" s="89"/>
    </row>
    <row r="104" s="132" customFormat="1" ht="20.25" customHeight="1" spans="1:12">
      <c r="A104" s="136"/>
      <c r="B104" s="104"/>
      <c r="C104" s="104">
        <v>2024283201</v>
      </c>
      <c r="D104" s="104" t="s">
        <v>242</v>
      </c>
      <c r="E104" s="5" t="s">
        <v>243</v>
      </c>
      <c r="F104" s="5" t="s">
        <v>63</v>
      </c>
      <c r="G104" s="141">
        <v>2</v>
      </c>
      <c r="H104" s="5"/>
      <c r="I104" s="89"/>
      <c r="J104" s="89"/>
      <c r="K104" s="89"/>
      <c r="L104" s="89"/>
    </row>
    <row r="105" s="132" customFormat="1" ht="20.25" customHeight="1" spans="1:12">
      <c r="A105" s="136"/>
      <c r="B105" s="104"/>
      <c r="C105" s="104">
        <v>2024283223</v>
      </c>
      <c r="D105" s="104" t="s">
        <v>244</v>
      </c>
      <c r="E105" s="5" t="s">
        <v>243</v>
      </c>
      <c r="F105" s="5" t="s">
        <v>63</v>
      </c>
      <c r="G105" s="141">
        <v>2</v>
      </c>
      <c r="H105" s="5"/>
      <c r="I105" s="89"/>
      <c r="J105" s="89"/>
      <c r="K105" s="89"/>
      <c r="L105" s="89"/>
    </row>
    <row r="106" s="132" customFormat="1" ht="20.25" customHeight="1" spans="1:12">
      <c r="A106" s="136"/>
      <c r="B106" s="104" t="s">
        <v>245</v>
      </c>
      <c r="C106" s="104">
        <v>2024273209</v>
      </c>
      <c r="D106" s="104" t="s">
        <v>246</v>
      </c>
      <c r="E106" s="5" t="s">
        <v>247</v>
      </c>
      <c r="F106" s="5" t="s">
        <v>90</v>
      </c>
      <c r="G106" s="141">
        <v>3</v>
      </c>
      <c r="H106" s="5"/>
      <c r="I106" s="89"/>
      <c r="J106" s="89"/>
      <c r="K106" s="89"/>
      <c r="L106" s="89"/>
    </row>
    <row r="107" s="132" customFormat="1" ht="20.25" customHeight="1" spans="1:12">
      <c r="A107" s="136"/>
      <c r="B107" s="104"/>
      <c r="C107" s="104">
        <v>2024273237</v>
      </c>
      <c r="D107" s="104" t="s">
        <v>248</v>
      </c>
      <c r="E107" s="5" t="s">
        <v>247</v>
      </c>
      <c r="F107" s="5" t="s">
        <v>90</v>
      </c>
      <c r="G107" s="141">
        <v>3</v>
      </c>
      <c r="H107" s="5"/>
      <c r="I107" s="89"/>
      <c r="J107" s="89"/>
      <c r="K107" s="89"/>
      <c r="L107" s="89"/>
    </row>
    <row r="108" s="132" customFormat="1" ht="20.25" customHeight="1" spans="1:12">
      <c r="A108" s="136"/>
      <c r="B108" s="104"/>
      <c r="C108" s="104">
        <v>2024273202</v>
      </c>
      <c r="D108" s="104" t="s">
        <v>249</v>
      </c>
      <c r="E108" s="104" t="s">
        <v>250</v>
      </c>
      <c r="F108" s="5" t="s">
        <v>74</v>
      </c>
      <c r="G108" s="141">
        <v>2</v>
      </c>
      <c r="H108" s="5"/>
      <c r="I108" s="89"/>
      <c r="J108" s="89"/>
      <c r="K108" s="89"/>
      <c r="L108" s="89"/>
    </row>
    <row r="109" s="132" customFormat="1" ht="20.25" customHeight="1" spans="1:12">
      <c r="A109" s="136"/>
      <c r="B109" s="104"/>
      <c r="C109" s="104">
        <v>2024273202</v>
      </c>
      <c r="D109" s="104" t="s">
        <v>249</v>
      </c>
      <c r="E109" s="5" t="s">
        <v>241</v>
      </c>
      <c r="F109" s="5" t="s">
        <v>251</v>
      </c>
      <c r="G109" s="141">
        <v>3</v>
      </c>
      <c r="H109" s="5"/>
      <c r="I109" s="89"/>
      <c r="J109" s="89"/>
      <c r="K109" s="89"/>
      <c r="L109" s="89"/>
    </row>
    <row r="110" s="132" customFormat="1" ht="20.25" customHeight="1" spans="1:12">
      <c r="A110" s="136"/>
      <c r="B110" s="104"/>
      <c r="C110" s="104">
        <v>2024273202</v>
      </c>
      <c r="D110" s="104" t="s">
        <v>249</v>
      </c>
      <c r="E110" s="104" t="s">
        <v>252</v>
      </c>
      <c r="F110" s="5" t="s">
        <v>74</v>
      </c>
      <c r="G110" s="141">
        <v>2</v>
      </c>
      <c r="H110" s="5"/>
      <c r="I110" s="89"/>
      <c r="J110" s="89"/>
      <c r="K110" s="89"/>
      <c r="L110" s="89"/>
    </row>
    <row r="111" s="132" customFormat="1" ht="20.25" customHeight="1" spans="1:12">
      <c r="A111" s="136"/>
      <c r="B111" s="104"/>
      <c r="C111" s="104">
        <v>2024273202</v>
      </c>
      <c r="D111" s="104" t="s">
        <v>249</v>
      </c>
      <c r="E111" s="104" t="s">
        <v>253</v>
      </c>
      <c r="F111" s="5" t="s">
        <v>198</v>
      </c>
      <c r="G111" s="141">
        <v>3</v>
      </c>
      <c r="H111" s="5"/>
      <c r="I111" s="89"/>
      <c r="J111" s="89"/>
      <c r="K111" s="89"/>
      <c r="L111" s="89"/>
    </row>
    <row r="112" s="132" customFormat="1" ht="20.25" customHeight="1" spans="1:12">
      <c r="A112" s="136"/>
      <c r="B112" s="104" t="s">
        <v>254</v>
      </c>
      <c r="C112" s="104">
        <v>2025284218</v>
      </c>
      <c r="D112" s="104" t="s">
        <v>255</v>
      </c>
      <c r="E112" s="5" t="s">
        <v>256</v>
      </c>
      <c r="F112" s="5" t="s">
        <v>71</v>
      </c>
      <c r="G112" s="49">
        <v>2</v>
      </c>
      <c r="H112" s="5"/>
      <c r="I112" s="89"/>
      <c r="J112" s="89"/>
      <c r="K112" s="89"/>
      <c r="L112" s="89"/>
    </row>
    <row r="113" s="132" customFormat="1" ht="20.25" customHeight="1" spans="1:12">
      <c r="A113" s="136"/>
      <c r="B113" s="104"/>
      <c r="C113" s="104">
        <v>2025284218</v>
      </c>
      <c r="D113" s="104" t="s">
        <v>255</v>
      </c>
      <c r="E113" s="5" t="s">
        <v>257</v>
      </c>
      <c r="F113" s="5" t="s">
        <v>71</v>
      </c>
      <c r="G113" s="49">
        <v>2</v>
      </c>
      <c r="H113" s="5"/>
      <c r="I113" s="89"/>
      <c r="J113" s="89"/>
      <c r="K113" s="89"/>
      <c r="L113" s="89"/>
    </row>
    <row r="114" s="132" customFormat="1" ht="20.25" customHeight="1" spans="1:12">
      <c r="A114" s="136"/>
      <c r="B114" s="104"/>
      <c r="C114" s="104">
        <v>2025284232</v>
      </c>
      <c r="D114" s="104" t="s">
        <v>258</v>
      </c>
      <c r="E114" s="5" t="s">
        <v>256</v>
      </c>
      <c r="F114" s="5" t="s">
        <v>71</v>
      </c>
      <c r="G114" s="49">
        <v>2</v>
      </c>
      <c r="H114" s="5"/>
      <c r="I114" s="89"/>
      <c r="J114" s="89"/>
      <c r="K114" s="89"/>
      <c r="L114" s="89"/>
    </row>
    <row r="115" s="132" customFormat="1" ht="20.25" customHeight="1" spans="1:12">
      <c r="A115" s="136"/>
      <c r="B115" s="104"/>
      <c r="C115" s="104">
        <v>2025284232</v>
      </c>
      <c r="D115" s="104" t="s">
        <v>258</v>
      </c>
      <c r="E115" s="5" t="s">
        <v>257</v>
      </c>
      <c r="F115" s="5" t="s">
        <v>71</v>
      </c>
      <c r="G115" s="49">
        <v>2</v>
      </c>
      <c r="H115" s="5"/>
      <c r="I115" s="89"/>
      <c r="J115" s="89"/>
      <c r="K115" s="89"/>
      <c r="L115" s="89"/>
    </row>
    <row r="116" s="132" customFormat="1" ht="20.25" customHeight="1" spans="1:12">
      <c r="A116" s="136"/>
      <c r="B116" s="104"/>
      <c r="C116" s="104">
        <v>2025284229</v>
      </c>
      <c r="D116" s="104" t="s">
        <v>259</v>
      </c>
      <c r="E116" s="5" t="s">
        <v>256</v>
      </c>
      <c r="F116" s="5" t="s">
        <v>71</v>
      </c>
      <c r="G116" s="49">
        <v>2</v>
      </c>
      <c r="H116" s="5"/>
      <c r="I116" s="89"/>
      <c r="J116" s="89"/>
      <c r="K116" s="89"/>
      <c r="L116" s="89"/>
    </row>
    <row r="117" s="132" customFormat="1" ht="20.25" customHeight="1" spans="1:12">
      <c r="A117" s="136"/>
      <c r="B117" s="104"/>
      <c r="C117" s="104">
        <v>2025284229</v>
      </c>
      <c r="D117" s="104" t="s">
        <v>259</v>
      </c>
      <c r="E117" s="5" t="s">
        <v>257</v>
      </c>
      <c r="F117" s="5" t="s">
        <v>71</v>
      </c>
      <c r="G117" s="49">
        <v>2</v>
      </c>
      <c r="H117" s="5"/>
      <c r="I117" s="89"/>
      <c r="J117" s="89"/>
      <c r="K117" s="89"/>
      <c r="L117" s="89"/>
    </row>
    <row r="118" s="132" customFormat="1" ht="20.25" customHeight="1" spans="1:12">
      <c r="A118" s="136"/>
      <c r="B118" s="104"/>
      <c r="C118" s="104">
        <v>2025284229</v>
      </c>
      <c r="D118" s="104" t="s">
        <v>259</v>
      </c>
      <c r="E118" s="5" t="s">
        <v>260</v>
      </c>
      <c r="F118" s="5" t="s">
        <v>58</v>
      </c>
      <c r="G118" s="49">
        <v>2</v>
      </c>
      <c r="H118" s="5"/>
      <c r="I118" s="89"/>
      <c r="J118" s="89"/>
      <c r="K118" s="89"/>
      <c r="L118" s="89"/>
    </row>
    <row r="119" s="132" customFormat="1" ht="20.25" customHeight="1" spans="1:12">
      <c r="A119" s="136"/>
      <c r="B119" s="104"/>
      <c r="C119" s="104">
        <v>2025284229</v>
      </c>
      <c r="D119" s="104" t="s">
        <v>259</v>
      </c>
      <c r="E119" s="5" t="s">
        <v>261</v>
      </c>
      <c r="F119" s="5" t="s">
        <v>225</v>
      </c>
      <c r="G119" s="49">
        <v>3</v>
      </c>
      <c r="H119" s="5"/>
      <c r="I119" s="89"/>
      <c r="J119" s="89"/>
      <c r="K119" s="89"/>
      <c r="L119" s="89"/>
    </row>
    <row r="120" s="132" customFormat="1" ht="20.25" customHeight="1" spans="1:12">
      <c r="A120" s="136"/>
      <c r="B120" s="104"/>
      <c r="C120" s="104">
        <v>2025284229</v>
      </c>
      <c r="D120" s="104" t="s">
        <v>259</v>
      </c>
      <c r="E120" s="5" t="s">
        <v>262</v>
      </c>
      <c r="F120" s="5" t="s">
        <v>58</v>
      </c>
      <c r="G120" s="49">
        <v>2</v>
      </c>
      <c r="H120" s="5"/>
      <c r="I120" s="89"/>
      <c r="J120" s="89"/>
      <c r="K120" s="89"/>
      <c r="L120" s="89"/>
    </row>
    <row r="121" s="132" customFormat="1" ht="20.25" customHeight="1" spans="1:12">
      <c r="A121" s="136"/>
      <c r="B121" s="104"/>
      <c r="C121" s="104">
        <v>2025284229</v>
      </c>
      <c r="D121" s="104" t="s">
        <v>259</v>
      </c>
      <c r="E121" s="5" t="s">
        <v>263</v>
      </c>
      <c r="F121" s="5" t="s">
        <v>63</v>
      </c>
      <c r="G121" s="49">
        <v>2</v>
      </c>
      <c r="H121" s="5"/>
      <c r="I121" s="89"/>
      <c r="J121" s="89"/>
      <c r="K121" s="89"/>
      <c r="L121" s="89"/>
    </row>
    <row r="122" s="132" customFormat="1" ht="20.25" customHeight="1" spans="1:12">
      <c r="A122" s="136"/>
      <c r="B122" s="104"/>
      <c r="C122" s="104">
        <v>2025284229</v>
      </c>
      <c r="D122" s="104" t="s">
        <v>259</v>
      </c>
      <c r="E122" s="5" t="s">
        <v>256</v>
      </c>
      <c r="F122" s="5" t="s">
        <v>63</v>
      </c>
      <c r="G122" s="49">
        <v>2</v>
      </c>
      <c r="H122" s="5"/>
      <c r="I122" s="89"/>
      <c r="J122" s="89"/>
      <c r="K122" s="89"/>
      <c r="L122" s="89"/>
    </row>
    <row r="123" s="132" customFormat="1" ht="20.25" customHeight="1" spans="1:12">
      <c r="A123" s="136"/>
      <c r="B123" s="104"/>
      <c r="C123" s="104">
        <v>2025284229</v>
      </c>
      <c r="D123" s="104" t="s">
        <v>259</v>
      </c>
      <c r="E123" s="5" t="s">
        <v>236</v>
      </c>
      <c r="F123" s="5" t="s">
        <v>63</v>
      </c>
      <c r="G123" s="49">
        <v>2</v>
      </c>
      <c r="H123" s="5"/>
      <c r="I123" s="89"/>
      <c r="J123" s="89"/>
      <c r="K123" s="89"/>
      <c r="L123" s="89"/>
    </row>
    <row r="124" s="132" customFormat="1" ht="20.25" customHeight="1" spans="1:12">
      <c r="A124" s="136"/>
      <c r="B124" s="104"/>
      <c r="C124" s="104">
        <v>2025284202</v>
      </c>
      <c r="D124" s="104" t="s">
        <v>264</v>
      </c>
      <c r="E124" s="5" t="s">
        <v>256</v>
      </c>
      <c r="F124" s="5" t="s">
        <v>71</v>
      </c>
      <c r="G124" s="141">
        <v>2</v>
      </c>
      <c r="H124" s="5"/>
      <c r="I124" s="89"/>
      <c r="J124" s="89"/>
      <c r="K124" s="89"/>
      <c r="L124" s="89"/>
    </row>
    <row r="125" s="132" customFormat="1" ht="20.25" customHeight="1" spans="1:12">
      <c r="A125" s="136"/>
      <c r="B125" s="104"/>
      <c r="C125" s="104">
        <v>2025284202</v>
      </c>
      <c r="D125" s="104" t="s">
        <v>264</v>
      </c>
      <c r="E125" s="5" t="s">
        <v>257</v>
      </c>
      <c r="F125" s="5" t="s">
        <v>71</v>
      </c>
      <c r="G125" s="141">
        <v>2</v>
      </c>
      <c r="H125" s="5"/>
      <c r="I125" s="89"/>
      <c r="J125" s="89"/>
      <c r="K125" s="89"/>
      <c r="L125" s="89"/>
    </row>
    <row r="126" s="132" customFormat="1" ht="20.25" customHeight="1" spans="1:12">
      <c r="A126" s="136"/>
      <c r="B126" s="104"/>
      <c r="C126" s="104">
        <v>2025284211</v>
      </c>
      <c r="D126" s="104" t="s">
        <v>265</v>
      </c>
      <c r="E126" s="5" t="s">
        <v>256</v>
      </c>
      <c r="F126" s="5" t="s">
        <v>71</v>
      </c>
      <c r="G126" s="141">
        <v>2</v>
      </c>
      <c r="H126" s="5"/>
      <c r="I126" s="89"/>
      <c r="J126" s="89"/>
      <c r="K126" s="89"/>
      <c r="L126" s="89"/>
    </row>
    <row r="127" s="132" customFormat="1" ht="20.25" customHeight="1" spans="1:12">
      <c r="A127" s="136"/>
      <c r="B127" s="104"/>
      <c r="C127" s="104">
        <v>2025284211</v>
      </c>
      <c r="D127" s="104" t="s">
        <v>265</v>
      </c>
      <c r="E127" s="5" t="s">
        <v>257</v>
      </c>
      <c r="F127" s="5" t="s">
        <v>71</v>
      </c>
      <c r="G127" s="141">
        <v>2</v>
      </c>
      <c r="H127" s="5"/>
      <c r="I127" s="89"/>
      <c r="J127" s="89"/>
      <c r="K127" s="89"/>
      <c r="L127" s="89"/>
    </row>
    <row r="128" s="132" customFormat="1" ht="20.25" customHeight="1" spans="1:12">
      <c r="A128" s="136"/>
      <c r="B128" s="104"/>
      <c r="C128" s="104">
        <v>2025284211</v>
      </c>
      <c r="D128" s="104" t="s">
        <v>265</v>
      </c>
      <c r="E128" s="5" t="s">
        <v>260</v>
      </c>
      <c r="F128" s="5" t="s">
        <v>58</v>
      </c>
      <c r="G128" s="141">
        <v>2</v>
      </c>
      <c r="H128" s="5"/>
      <c r="I128" s="89"/>
      <c r="J128" s="89"/>
      <c r="K128" s="89"/>
      <c r="L128" s="89"/>
    </row>
    <row r="129" s="132" customFormat="1" ht="20.25" customHeight="1" spans="1:12">
      <c r="A129" s="136"/>
      <c r="B129" s="104"/>
      <c r="C129" s="104">
        <v>2025284211</v>
      </c>
      <c r="D129" s="104" t="s">
        <v>265</v>
      </c>
      <c r="E129" s="5" t="s">
        <v>261</v>
      </c>
      <c r="F129" s="5" t="s">
        <v>225</v>
      </c>
      <c r="G129" s="141">
        <v>3</v>
      </c>
      <c r="H129" s="5"/>
      <c r="I129" s="89"/>
      <c r="J129" s="89"/>
      <c r="K129" s="89"/>
      <c r="L129" s="89"/>
    </row>
    <row r="130" s="132" customFormat="1" ht="20.25" customHeight="1" spans="1:12">
      <c r="A130" s="136"/>
      <c r="B130" s="104"/>
      <c r="C130" s="104">
        <v>2025284211</v>
      </c>
      <c r="D130" s="104" t="s">
        <v>265</v>
      </c>
      <c r="E130" s="5" t="s">
        <v>262</v>
      </c>
      <c r="F130" s="5" t="s">
        <v>58</v>
      </c>
      <c r="G130" s="141">
        <v>2</v>
      </c>
      <c r="H130" s="5"/>
      <c r="I130" s="89"/>
      <c r="J130" s="89"/>
      <c r="K130" s="89"/>
      <c r="L130" s="89"/>
    </row>
    <row r="131" s="132" customFormat="1" ht="20.25" customHeight="1" spans="1:12">
      <c r="A131" s="136"/>
      <c r="B131" s="104"/>
      <c r="C131" s="104">
        <v>2025284219</v>
      </c>
      <c r="D131" s="104" t="s">
        <v>266</v>
      </c>
      <c r="E131" s="5" t="s">
        <v>256</v>
      </c>
      <c r="F131" s="5" t="s">
        <v>71</v>
      </c>
      <c r="G131" s="141">
        <v>2</v>
      </c>
      <c r="H131" s="5"/>
      <c r="I131" s="89"/>
      <c r="J131" s="89"/>
      <c r="K131" s="89"/>
      <c r="L131" s="89"/>
    </row>
    <row r="132" s="132" customFormat="1" ht="20.25" customHeight="1" spans="1:12">
      <c r="A132" s="136"/>
      <c r="B132" s="104"/>
      <c r="C132" s="104">
        <v>2025284219</v>
      </c>
      <c r="D132" s="104" t="s">
        <v>266</v>
      </c>
      <c r="E132" s="5" t="s">
        <v>257</v>
      </c>
      <c r="F132" s="5" t="s">
        <v>71</v>
      </c>
      <c r="G132" s="141">
        <v>2</v>
      </c>
      <c r="H132" s="5"/>
      <c r="I132" s="89"/>
      <c r="J132" s="89"/>
      <c r="K132" s="89"/>
      <c r="L132" s="89"/>
    </row>
    <row r="133" s="132" customFormat="1" ht="20.25" customHeight="1" spans="1:12">
      <c r="A133" s="136"/>
      <c r="B133" s="104"/>
      <c r="C133" s="104">
        <v>2025284212</v>
      </c>
      <c r="D133" s="104" t="s">
        <v>267</v>
      </c>
      <c r="E133" s="5" t="s">
        <v>263</v>
      </c>
      <c r="F133" s="5" t="s">
        <v>63</v>
      </c>
      <c r="G133" s="141">
        <v>2</v>
      </c>
      <c r="H133" s="5"/>
      <c r="I133" s="89"/>
      <c r="J133" s="89"/>
      <c r="K133" s="89"/>
      <c r="L133" s="89"/>
    </row>
    <row r="134" s="132" customFormat="1" ht="20.25" customHeight="1" spans="1:12">
      <c r="A134" s="136"/>
      <c r="B134" s="104"/>
      <c r="C134" s="104">
        <v>2025284212</v>
      </c>
      <c r="D134" s="104" t="s">
        <v>267</v>
      </c>
      <c r="E134" s="5" t="s">
        <v>256</v>
      </c>
      <c r="F134" s="5" t="s">
        <v>63</v>
      </c>
      <c r="G134" s="141">
        <v>2</v>
      </c>
      <c r="H134" s="5"/>
      <c r="I134" s="89"/>
      <c r="J134" s="89"/>
      <c r="K134" s="89"/>
      <c r="L134" s="89"/>
    </row>
    <row r="135" s="132" customFormat="1" ht="20.25" customHeight="1" spans="1:12">
      <c r="A135" s="136"/>
      <c r="B135" s="104"/>
      <c r="C135" s="104">
        <v>2025284212</v>
      </c>
      <c r="D135" s="104" t="s">
        <v>267</v>
      </c>
      <c r="E135" s="5" t="s">
        <v>236</v>
      </c>
      <c r="F135" s="5" t="s">
        <v>63</v>
      </c>
      <c r="G135" s="141">
        <v>2</v>
      </c>
      <c r="H135" s="5"/>
      <c r="I135" s="89"/>
      <c r="J135" s="89"/>
      <c r="K135" s="89"/>
      <c r="L135" s="89"/>
    </row>
    <row r="136" s="132" customFormat="1" ht="20.25" customHeight="1" spans="1:12">
      <c r="A136" s="136"/>
      <c r="B136" s="104"/>
      <c r="C136" s="104">
        <v>2025284227</v>
      </c>
      <c r="D136" s="104" t="s">
        <v>268</v>
      </c>
      <c r="E136" s="5" t="s">
        <v>263</v>
      </c>
      <c r="F136" s="5" t="s">
        <v>74</v>
      </c>
      <c r="G136" s="141">
        <v>2</v>
      </c>
      <c r="H136" s="5"/>
      <c r="I136" s="89"/>
      <c r="J136" s="89"/>
      <c r="K136" s="89"/>
      <c r="L136" s="89"/>
    </row>
    <row r="137" s="132" customFormat="1" ht="20.25" customHeight="1" spans="1:12">
      <c r="A137" s="136"/>
      <c r="B137" s="104"/>
      <c r="C137" s="104">
        <v>2025284227</v>
      </c>
      <c r="D137" s="104" t="s">
        <v>268</v>
      </c>
      <c r="E137" s="104" t="s">
        <v>269</v>
      </c>
      <c r="F137" s="5" t="s">
        <v>251</v>
      </c>
      <c r="G137" s="141">
        <v>3</v>
      </c>
      <c r="H137" s="5"/>
      <c r="I137" s="89"/>
      <c r="J137" s="89"/>
      <c r="K137" s="89"/>
      <c r="L137" s="89"/>
    </row>
    <row r="138" s="132" customFormat="1" ht="20.25" customHeight="1" spans="1:12">
      <c r="A138" s="136"/>
      <c r="B138" s="104"/>
      <c r="C138" s="104">
        <v>2025284227</v>
      </c>
      <c r="D138" s="104" t="s">
        <v>268</v>
      </c>
      <c r="E138" s="5" t="s">
        <v>236</v>
      </c>
      <c r="F138" s="5" t="s">
        <v>74</v>
      </c>
      <c r="G138" s="141">
        <v>2</v>
      </c>
      <c r="H138" s="5"/>
      <c r="I138" s="89"/>
      <c r="J138" s="89"/>
      <c r="K138" s="89"/>
      <c r="L138" s="89"/>
    </row>
    <row r="139" s="132" customFormat="1" ht="20.25" customHeight="1" spans="1:12">
      <c r="A139" s="136"/>
      <c r="B139" s="104"/>
      <c r="C139" s="104">
        <v>2025284227</v>
      </c>
      <c r="D139" s="104" t="s">
        <v>268</v>
      </c>
      <c r="E139" s="104" t="s">
        <v>262</v>
      </c>
      <c r="F139" s="5" t="s">
        <v>74</v>
      </c>
      <c r="G139" s="141">
        <v>2</v>
      </c>
      <c r="H139" s="5"/>
      <c r="I139" s="89"/>
      <c r="J139" s="89"/>
      <c r="K139" s="89"/>
      <c r="L139" s="89"/>
    </row>
    <row r="140" s="132" customFormat="1" ht="20.25" customHeight="1" spans="1:12">
      <c r="A140" s="136"/>
      <c r="B140" s="104"/>
      <c r="C140" s="104">
        <v>2025284215</v>
      </c>
      <c r="D140" s="104" t="s">
        <v>270</v>
      </c>
      <c r="E140" s="5" t="s">
        <v>263</v>
      </c>
      <c r="F140" s="5" t="s">
        <v>74</v>
      </c>
      <c r="G140" s="141">
        <v>2</v>
      </c>
      <c r="H140" s="5"/>
      <c r="I140" s="89"/>
      <c r="J140" s="89"/>
      <c r="K140" s="89"/>
      <c r="L140" s="89"/>
    </row>
    <row r="141" s="132" customFormat="1" ht="20.25" customHeight="1" spans="1:12">
      <c r="A141" s="136"/>
      <c r="B141" s="104"/>
      <c r="C141" s="104">
        <v>2025284215</v>
      </c>
      <c r="D141" s="104" t="s">
        <v>270</v>
      </c>
      <c r="E141" s="104" t="s">
        <v>269</v>
      </c>
      <c r="F141" s="5" t="s">
        <v>251</v>
      </c>
      <c r="G141" s="141">
        <v>3</v>
      </c>
      <c r="H141" s="5"/>
      <c r="I141" s="89"/>
      <c r="J141" s="89"/>
      <c r="K141" s="89"/>
      <c r="L141" s="89"/>
    </row>
    <row r="142" s="132" customFormat="1" ht="20.25" customHeight="1" spans="1:12">
      <c r="A142" s="136"/>
      <c r="B142" s="104"/>
      <c r="C142" s="104">
        <v>2025284215</v>
      </c>
      <c r="D142" s="104" t="s">
        <v>270</v>
      </c>
      <c r="E142" s="5" t="s">
        <v>236</v>
      </c>
      <c r="F142" s="5" t="s">
        <v>74</v>
      </c>
      <c r="G142" s="141">
        <v>2</v>
      </c>
      <c r="H142" s="5"/>
      <c r="I142" s="89"/>
      <c r="J142" s="89"/>
      <c r="K142" s="89"/>
      <c r="L142" s="89"/>
    </row>
    <row r="143" s="132" customFormat="1" ht="20.25" customHeight="1" spans="1:12">
      <c r="A143" s="136"/>
      <c r="B143" s="104"/>
      <c r="C143" s="104">
        <v>2025284215</v>
      </c>
      <c r="D143" s="104" t="s">
        <v>270</v>
      </c>
      <c r="E143" s="104" t="s">
        <v>262</v>
      </c>
      <c r="F143" s="5" t="s">
        <v>74</v>
      </c>
      <c r="G143" s="141">
        <v>2</v>
      </c>
      <c r="H143" s="5"/>
      <c r="I143" s="89"/>
      <c r="J143" s="89"/>
      <c r="K143" s="89"/>
      <c r="L143" s="89"/>
    </row>
    <row r="144" s="132" customFormat="1" ht="20.25" customHeight="1" spans="1:12">
      <c r="A144" s="136"/>
      <c r="B144" s="104"/>
      <c r="C144" s="104">
        <v>2025284213</v>
      </c>
      <c r="D144" s="104" t="s">
        <v>271</v>
      </c>
      <c r="E144" s="5" t="s">
        <v>263</v>
      </c>
      <c r="F144" s="5" t="s">
        <v>74</v>
      </c>
      <c r="G144" s="141">
        <v>2</v>
      </c>
      <c r="H144" s="5"/>
      <c r="I144" s="89"/>
      <c r="J144" s="89"/>
      <c r="K144" s="89"/>
      <c r="L144" s="89"/>
    </row>
    <row r="145" s="132" customFormat="1" ht="20.25" customHeight="1" spans="1:12">
      <c r="A145" s="136"/>
      <c r="B145" s="104"/>
      <c r="C145" s="104">
        <v>2025284213</v>
      </c>
      <c r="D145" s="104" t="s">
        <v>271</v>
      </c>
      <c r="E145" s="104" t="s">
        <v>269</v>
      </c>
      <c r="F145" s="5" t="s">
        <v>251</v>
      </c>
      <c r="G145" s="141">
        <v>3</v>
      </c>
      <c r="H145" s="5"/>
      <c r="I145" s="89"/>
      <c r="J145" s="89"/>
      <c r="K145" s="89"/>
      <c r="L145" s="89"/>
    </row>
    <row r="146" s="132" customFormat="1" ht="20.25" customHeight="1" spans="1:12">
      <c r="A146" s="136"/>
      <c r="B146" s="104"/>
      <c r="C146" s="104">
        <v>2025284213</v>
      </c>
      <c r="D146" s="104" t="s">
        <v>271</v>
      </c>
      <c r="E146" s="5" t="s">
        <v>236</v>
      </c>
      <c r="F146" s="5" t="s">
        <v>74</v>
      </c>
      <c r="G146" s="141">
        <v>2</v>
      </c>
      <c r="H146" s="5"/>
      <c r="I146" s="89"/>
      <c r="J146" s="89"/>
      <c r="K146" s="89"/>
      <c r="L146" s="89"/>
    </row>
    <row r="147" s="132" customFormat="1" ht="20.25" customHeight="1" spans="1:12">
      <c r="A147" s="136"/>
      <c r="B147" s="104"/>
      <c r="C147" s="104">
        <v>2025284213</v>
      </c>
      <c r="D147" s="104" t="s">
        <v>271</v>
      </c>
      <c r="E147" s="104" t="s">
        <v>262</v>
      </c>
      <c r="F147" s="5" t="s">
        <v>74</v>
      </c>
      <c r="G147" s="141">
        <v>2</v>
      </c>
      <c r="H147" s="5"/>
      <c r="I147" s="89"/>
      <c r="J147" s="89"/>
      <c r="K147" s="89"/>
      <c r="L147" s="89"/>
    </row>
    <row r="148" s="132" customFormat="1" ht="20.25" customHeight="1" spans="1:12">
      <c r="A148" s="136"/>
      <c r="B148" s="104" t="s">
        <v>79</v>
      </c>
      <c r="C148" s="104">
        <v>2024283309</v>
      </c>
      <c r="D148" s="104" t="s">
        <v>46</v>
      </c>
      <c r="E148" s="5" t="s">
        <v>80</v>
      </c>
      <c r="F148" s="5" t="s">
        <v>71</v>
      </c>
      <c r="G148" s="49">
        <v>2</v>
      </c>
      <c r="H148" s="5"/>
      <c r="I148" s="89"/>
      <c r="J148" s="89"/>
      <c r="K148" s="89"/>
      <c r="L148" s="89"/>
    </row>
    <row r="149" s="132" customFormat="1" ht="20.25" customHeight="1" spans="1:12">
      <c r="A149" s="136"/>
      <c r="B149" s="104"/>
      <c r="C149" s="104">
        <v>2024283323</v>
      </c>
      <c r="D149" s="104" t="s">
        <v>272</v>
      </c>
      <c r="E149" s="5" t="s">
        <v>80</v>
      </c>
      <c r="F149" s="5" t="s">
        <v>71</v>
      </c>
      <c r="G149" s="49">
        <v>2</v>
      </c>
      <c r="H149" s="5"/>
      <c r="I149" s="89"/>
      <c r="J149" s="89"/>
      <c r="K149" s="89"/>
      <c r="L149" s="89"/>
    </row>
    <row r="150" s="132" customFormat="1" ht="20.25" customHeight="1" spans="1:12">
      <c r="A150" s="136"/>
      <c r="B150" s="104" t="s">
        <v>273</v>
      </c>
      <c r="C150" s="104">
        <v>2024283507</v>
      </c>
      <c r="D150" s="104" t="s">
        <v>274</v>
      </c>
      <c r="E150" s="5" t="s">
        <v>256</v>
      </c>
      <c r="F150" s="5" t="s">
        <v>71</v>
      </c>
      <c r="G150" s="49">
        <v>2</v>
      </c>
      <c r="H150" s="5"/>
      <c r="I150" s="89"/>
      <c r="J150" s="89"/>
      <c r="K150" s="89"/>
      <c r="L150" s="89"/>
    </row>
    <row r="151" s="132" customFormat="1" ht="20.25" customHeight="1" spans="1:12">
      <c r="A151" s="136"/>
      <c r="B151" s="104"/>
      <c r="C151" s="104">
        <v>2024283501</v>
      </c>
      <c r="D151" s="104" t="s">
        <v>275</v>
      </c>
      <c r="E151" s="5" t="s">
        <v>256</v>
      </c>
      <c r="F151" s="5" t="s">
        <v>71</v>
      </c>
      <c r="G151" s="141">
        <v>2</v>
      </c>
      <c r="H151" s="5"/>
      <c r="I151" s="89"/>
      <c r="J151" s="89"/>
      <c r="K151" s="89"/>
      <c r="L151" s="89"/>
    </row>
    <row r="152" s="132" customFormat="1" ht="20.25" customHeight="1" spans="1:12">
      <c r="A152" s="136"/>
      <c r="B152" s="104"/>
      <c r="C152" s="104">
        <v>2024283516</v>
      </c>
      <c r="D152" s="104" t="s">
        <v>276</v>
      </c>
      <c r="E152" s="5" t="s">
        <v>252</v>
      </c>
      <c r="F152" s="5" t="s">
        <v>74</v>
      </c>
      <c r="G152" s="141">
        <v>2</v>
      </c>
      <c r="H152" s="5"/>
      <c r="I152" s="89"/>
      <c r="J152" s="89"/>
      <c r="K152" s="89"/>
      <c r="L152" s="89"/>
    </row>
    <row r="153" s="132" customFormat="1" ht="20.25" customHeight="1" spans="1:12">
      <c r="A153" s="136"/>
      <c r="B153" s="104"/>
      <c r="C153" s="104">
        <v>2024283516</v>
      </c>
      <c r="D153" s="104" t="s">
        <v>276</v>
      </c>
      <c r="E153" s="5" t="s">
        <v>277</v>
      </c>
      <c r="F153" s="5" t="s">
        <v>74</v>
      </c>
      <c r="G153" s="141">
        <v>2</v>
      </c>
      <c r="H153" s="5"/>
      <c r="I153" s="89"/>
      <c r="J153" s="89"/>
      <c r="K153" s="89"/>
      <c r="L153" s="89"/>
    </row>
    <row r="154" s="132" customFormat="1" ht="20.25" customHeight="1" spans="1:12">
      <c r="A154" s="136"/>
      <c r="B154" s="104"/>
      <c r="C154" s="104">
        <v>2024283509</v>
      </c>
      <c r="D154" s="104" t="s">
        <v>278</v>
      </c>
      <c r="E154" s="104" t="s">
        <v>279</v>
      </c>
      <c r="F154" s="5" t="s">
        <v>198</v>
      </c>
      <c r="G154" s="141">
        <v>3</v>
      </c>
      <c r="H154" s="5"/>
      <c r="I154" s="89"/>
      <c r="J154" s="89"/>
      <c r="K154" s="89"/>
      <c r="L154" s="89"/>
    </row>
    <row r="155" s="132" customFormat="1" ht="20.25" customHeight="1" spans="1:12">
      <c r="A155" s="136"/>
      <c r="B155" s="104"/>
      <c r="C155" s="104">
        <v>2024293105</v>
      </c>
      <c r="D155" s="104" t="s">
        <v>280</v>
      </c>
      <c r="E155" s="104" t="s">
        <v>279</v>
      </c>
      <c r="F155" s="5" t="s">
        <v>198</v>
      </c>
      <c r="G155" s="141">
        <v>3</v>
      </c>
      <c r="H155" s="5"/>
      <c r="I155" s="89"/>
      <c r="J155" s="89"/>
      <c r="K155" s="89"/>
      <c r="L155" s="89"/>
    </row>
    <row r="156" s="132" customFormat="1" ht="20.25" customHeight="1" spans="1:12">
      <c r="A156" s="136"/>
      <c r="B156" s="104"/>
      <c r="C156" s="104">
        <v>2024283516</v>
      </c>
      <c r="D156" s="104" t="s">
        <v>276</v>
      </c>
      <c r="E156" s="104" t="s">
        <v>279</v>
      </c>
      <c r="F156" s="5" t="s">
        <v>198</v>
      </c>
      <c r="G156" s="141">
        <v>3</v>
      </c>
      <c r="H156" s="5"/>
      <c r="I156" s="89"/>
      <c r="J156" s="89"/>
      <c r="K156" s="89"/>
      <c r="L156" s="89"/>
    </row>
    <row r="157" s="132" customFormat="1" ht="20.25" customHeight="1" spans="1:12">
      <c r="A157" s="136"/>
      <c r="B157" s="104"/>
      <c r="C157" s="104">
        <v>2024283516</v>
      </c>
      <c r="D157" s="104" t="s">
        <v>276</v>
      </c>
      <c r="E157" s="104" t="s">
        <v>256</v>
      </c>
      <c r="F157" s="5" t="s">
        <v>63</v>
      </c>
      <c r="G157" s="141">
        <v>2</v>
      </c>
      <c r="H157" s="5"/>
      <c r="I157" s="89"/>
      <c r="J157" s="89"/>
      <c r="K157" s="89"/>
      <c r="L157" s="89"/>
    </row>
    <row r="158" s="132" customFormat="1" ht="20.25" customHeight="1" spans="1:12">
      <c r="A158" s="136"/>
      <c r="B158" s="104" t="s">
        <v>281</v>
      </c>
      <c r="C158" s="104">
        <v>2024283404</v>
      </c>
      <c r="D158" s="104" t="s">
        <v>282</v>
      </c>
      <c r="E158" s="104" t="s">
        <v>279</v>
      </c>
      <c r="F158" s="5" t="s">
        <v>198</v>
      </c>
      <c r="G158" s="141">
        <v>3</v>
      </c>
      <c r="H158" s="5"/>
      <c r="I158" s="89"/>
      <c r="J158" s="89"/>
      <c r="K158" s="89"/>
      <c r="L158" s="89"/>
    </row>
    <row r="159" s="132" customFormat="1" ht="20.25" customHeight="1" spans="1:12">
      <c r="A159" s="136"/>
      <c r="B159" s="104"/>
      <c r="C159" s="104">
        <v>2024283410</v>
      </c>
      <c r="D159" s="104" t="s">
        <v>283</v>
      </c>
      <c r="E159" s="104" t="s">
        <v>279</v>
      </c>
      <c r="F159" s="5" t="s">
        <v>198</v>
      </c>
      <c r="G159" s="141">
        <v>3</v>
      </c>
      <c r="H159" s="5"/>
      <c r="I159" s="89"/>
      <c r="J159" s="89"/>
      <c r="K159" s="89"/>
      <c r="L159" s="89"/>
    </row>
    <row r="160" s="132" customFormat="1" ht="20.25" customHeight="1" spans="1:12">
      <c r="A160" s="136"/>
      <c r="B160" s="104"/>
      <c r="C160" s="104">
        <v>2024283402</v>
      </c>
      <c r="D160" s="104" t="s">
        <v>284</v>
      </c>
      <c r="E160" s="104" t="s">
        <v>279</v>
      </c>
      <c r="F160" s="5" t="s">
        <v>198</v>
      </c>
      <c r="G160" s="141">
        <v>3</v>
      </c>
      <c r="H160" s="5"/>
      <c r="I160" s="89"/>
      <c r="J160" s="89"/>
      <c r="K160" s="89"/>
      <c r="L160" s="89"/>
    </row>
    <row r="161" s="132" customFormat="1" ht="20.25" customHeight="1" spans="1:12">
      <c r="A161" s="136"/>
      <c r="B161" s="104"/>
      <c r="C161" s="104">
        <v>2024283408</v>
      </c>
      <c r="D161" s="104" t="s">
        <v>285</v>
      </c>
      <c r="E161" s="104" t="s">
        <v>279</v>
      </c>
      <c r="F161" s="5" t="s">
        <v>198</v>
      </c>
      <c r="G161" s="141">
        <v>3</v>
      </c>
      <c r="H161" s="5"/>
      <c r="I161" s="89"/>
      <c r="J161" s="89"/>
      <c r="K161" s="89"/>
      <c r="L161" s="89"/>
    </row>
    <row r="162" s="132" customFormat="1" ht="20.25" customHeight="1" spans="1:12">
      <c r="A162" s="136"/>
      <c r="B162" s="104"/>
      <c r="C162" s="104">
        <v>2024283408</v>
      </c>
      <c r="D162" s="104" t="s">
        <v>285</v>
      </c>
      <c r="E162" s="104" t="s">
        <v>256</v>
      </c>
      <c r="F162" s="104" t="s">
        <v>63</v>
      </c>
      <c r="G162" s="141">
        <v>2</v>
      </c>
      <c r="H162" s="5"/>
      <c r="I162" s="89"/>
      <c r="J162" s="89"/>
      <c r="K162" s="89"/>
      <c r="L162" s="89"/>
    </row>
    <row r="163" s="132" customFormat="1" ht="20.25" customHeight="1" spans="1:12">
      <c r="A163" s="136"/>
      <c r="B163" s="104"/>
      <c r="C163" s="104">
        <v>2024283402</v>
      </c>
      <c r="D163" s="104" t="s">
        <v>284</v>
      </c>
      <c r="E163" s="104" t="s">
        <v>256</v>
      </c>
      <c r="F163" s="104" t="s">
        <v>63</v>
      </c>
      <c r="G163" s="141">
        <v>2</v>
      </c>
      <c r="H163" s="5"/>
      <c r="I163" s="89"/>
      <c r="J163" s="89"/>
      <c r="K163" s="89"/>
      <c r="L163" s="89"/>
    </row>
    <row r="164" s="132" customFormat="1" ht="20.25" customHeight="1" spans="1:12">
      <c r="A164" s="136"/>
      <c r="B164" s="104"/>
      <c r="C164" s="104">
        <v>2024283404</v>
      </c>
      <c r="D164" s="104" t="s">
        <v>282</v>
      </c>
      <c r="E164" s="104" t="s">
        <v>256</v>
      </c>
      <c r="F164" s="104" t="s">
        <v>63</v>
      </c>
      <c r="G164" s="141">
        <v>2</v>
      </c>
      <c r="H164" s="5"/>
      <c r="I164" s="89"/>
      <c r="J164" s="89"/>
      <c r="K164" s="89"/>
      <c r="L164" s="89"/>
    </row>
    <row r="165" s="132" customFormat="1" ht="20.25" customHeight="1" spans="1:12">
      <c r="A165" s="136"/>
      <c r="B165" s="104"/>
      <c r="C165" s="104">
        <v>2024283410</v>
      </c>
      <c r="D165" s="104" t="s">
        <v>283</v>
      </c>
      <c r="E165" s="104" t="s">
        <v>256</v>
      </c>
      <c r="F165" s="104" t="s">
        <v>63</v>
      </c>
      <c r="G165" s="141">
        <v>2</v>
      </c>
      <c r="H165" s="5"/>
      <c r="I165" s="89"/>
      <c r="J165" s="89"/>
      <c r="K165" s="89"/>
      <c r="L165" s="89"/>
    </row>
    <row r="166" s="132" customFormat="1" ht="20.25" customHeight="1" spans="1:12">
      <c r="A166" s="136"/>
      <c r="B166" s="104" t="s">
        <v>286</v>
      </c>
      <c r="C166" s="104">
        <v>2023283612</v>
      </c>
      <c r="D166" s="104" t="s">
        <v>287</v>
      </c>
      <c r="E166" s="143" t="s">
        <v>288</v>
      </c>
      <c r="F166" s="143" t="s">
        <v>90</v>
      </c>
      <c r="G166" s="49">
        <v>3</v>
      </c>
      <c r="H166" s="5"/>
      <c r="I166" s="89"/>
      <c r="J166" s="89"/>
      <c r="K166" s="89"/>
      <c r="L166" s="89"/>
    </row>
    <row r="167" s="132" customFormat="1" ht="20.25" customHeight="1" spans="1:12">
      <c r="A167" s="136"/>
      <c r="B167" s="104"/>
      <c r="C167" s="104">
        <v>2023283601</v>
      </c>
      <c r="D167" s="104" t="s">
        <v>289</v>
      </c>
      <c r="E167" s="143" t="s">
        <v>288</v>
      </c>
      <c r="F167" s="143" t="s">
        <v>90</v>
      </c>
      <c r="G167" s="49">
        <v>3</v>
      </c>
      <c r="H167" s="5"/>
      <c r="I167" s="89"/>
      <c r="J167" s="89"/>
      <c r="K167" s="89"/>
      <c r="L167" s="89"/>
    </row>
    <row r="168" s="132" customFormat="1" ht="20.25" customHeight="1" spans="1:12">
      <c r="A168" s="136"/>
      <c r="B168" s="104"/>
      <c r="C168" s="104">
        <v>2023283602</v>
      </c>
      <c r="D168" s="104" t="s">
        <v>290</v>
      </c>
      <c r="E168" s="143" t="s">
        <v>288</v>
      </c>
      <c r="F168" s="143" t="s">
        <v>90</v>
      </c>
      <c r="G168" s="49">
        <v>3</v>
      </c>
      <c r="H168" s="5"/>
      <c r="I168" s="89"/>
      <c r="J168" s="89"/>
      <c r="K168" s="89"/>
      <c r="L168" s="89"/>
    </row>
    <row r="169" s="132" customFormat="1" ht="20.25" customHeight="1" spans="1:12">
      <c r="A169" s="136"/>
      <c r="B169" s="104"/>
      <c r="C169" s="104">
        <v>2023283602</v>
      </c>
      <c r="D169" s="104" t="s">
        <v>290</v>
      </c>
      <c r="E169" s="5" t="s">
        <v>291</v>
      </c>
      <c r="F169" s="143" t="s">
        <v>198</v>
      </c>
      <c r="G169" s="49">
        <v>3</v>
      </c>
      <c r="H169" s="5"/>
      <c r="I169" s="89"/>
      <c r="J169" s="89"/>
      <c r="K169" s="89"/>
      <c r="L169" s="89"/>
    </row>
    <row r="170" s="132" customFormat="1" ht="20.25" customHeight="1" spans="1:12">
      <c r="A170" s="136"/>
      <c r="B170" s="104"/>
      <c r="C170" s="104">
        <v>2023283602</v>
      </c>
      <c r="D170" s="104" t="s">
        <v>290</v>
      </c>
      <c r="E170" s="5" t="s">
        <v>292</v>
      </c>
      <c r="F170" s="143" t="s">
        <v>251</v>
      </c>
      <c r="G170" s="49">
        <v>3</v>
      </c>
      <c r="H170" s="5"/>
      <c r="I170" s="89"/>
      <c r="J170" s="89"/>
      <c r="K170" s="89"/>
      <c r="L170" s="89"/>
    </row>
    <row r="171" s="132" customFormat="1" ht="20.25" customHeight="1" spans="1:12">
      <c r="A171" s="136"/>
      <c r="B171" s="104"/>
      <c r="C171" s="104">
        <v>2023283613</v>
      </c>
      <c r="D171" s="104" t="s">
        <v>293</v>
      </c>
      <c r="E171" s="5" t="s">
        <v>291</v>
      </c>
      <c r="F171" s="143" t="s">
        <v>198</v>
      </c>
      <c r="G171" s="49">
        <v>3</v>
      </c>
      <c r="H171" s="5"/>
      <c r="I171" s="89"/>
      <c r="J171" s="89"/>
      <c r="K171" s="89"/>
      <c r="L171" s="89"/>
    </row>
    <row r="172" s="132" customFormat="1" ht="20.25" customHeight="1" spans="1:12">
      <c r="A172" s="136"/>
      <c r="B172" s="104"/>
      <c r="C172" s="104">
        <v>2023283613</v>
      </c>
      <c r="D172" s="104" t="s">
        <v>293</v>
      </c>
      <c r="E172" s="5" t="s">
        <v>292</v>
      </c>
      <c r="F172" s="143" t="s">
        <v>251</v>
      </c>
      <c r="G172" s="49">
        <v>3</v>
      </c>
      <c r="H172" s="5"/>
      <c r="I172" s="89"/>
      <c r="J172" s="89"/>
      <c r="K172" s="89"/>
      <c r="L172" s="89"/>
    </row>
    <row r="173" s="132" customFormat="1" ht="20.25" customHeight="1" spans="1:12">
      <c r="A173" s="136"/>
      <c r="B173" s="104" t="s">
        <v>294</v>
      </c>
      <c r="C173" s="104">
        <v>2023283709</v>
      </c>
      <c r="D173" s="104" t="s">
        <v>295</v>
      </c>
      <c r="E173" s="104" t="s">
        <v>296</v>
      </c>
      <c r="F173" s="5" t="s">
        <v>58</v>
      </c>
      <c r="G173" s="141">
        <v>2</v>
      </c>
      <c r="H173" s="5"/>
      <c r="I173" s="89"/>
      <c r="J173" s="89"/>
      <c r="K173" s="89"/>
      <c r="L173" s="89"/>
    </row>
    <row r="174" s="132" customFormat="1" ht="20.25" customHeight="1" spans="1:12">
      <c r="A174" s="136"/>
      <c r="B174" s="104"/>
      <c r="C174" s="104">
        <v>2023283712</v>
      </c>
      <c r="D174" s="104" t="s">
        <v>297</v>
      </c>
      <c r="E174" s="5" t="s">
        <v>292</v>
      </c>
      <c r="F174" s="5" t="s">
        <v>225</v>
      </c>
      <c r="G174" s="49">
        <v>3</v>
      </c>
      <c r="H174" s="5"/>
      <c r="I174" s="89"/>
      <c r="J174" s="89"/>
      <c r="K174" s="89"/>
      <c r="L174" s="89"/>
    </row>
    <row r="175" s="132" customFormat="1" ht="20.25" customHeight="1" spans="1:12">
      <c r="A175" s="136"/>
      <c r="B175" s="104"/>
      <c r="C175" s="104">
        <v>2023283712</v>
      </c>
      <c r="D175" s="104" t="s">
        <v>297</v>
      </c>
      <c r="E175" s="104" t="s">
        <v>296</v>
      </c>
      <c r="F175" s="5" t="s">
        <v>58</v>
      </c>
      <c r="G175" s="141">
        <v>2</v>
      </c>
      <c r="H175" s="5"/>
      <c r="I175" s="89"/>
      <c r="J175" s="89"/>
      <c r="K175" s="89"/>
      <c r="L175" s="89"/>
    </row>
    <row r="176" s="132" customFormat="1" ht="20.25" customHeight="1" spans="1:12">
      <c r="A176" s="136"/>
      <c r="B176" s="104"/>
      <c r="C176" s="104">
        <v>2023283712</v>
      </c>
      <c r="D176" s="104" t="s">
        <v>297</v>
      </c>
      <c r="E176" s="5" t="s">
        <v>291</v>
      </c>
      <c r="F176" s="5" t="s">
        <v>198</v>
      </c>
      <c r="G176" s="49">
        <v>3</v>
      </c>
      <c r="H176" s="5"/>
      <c r="I176" s="89"/>
      <c r="J176" s="89"/>
      <c r="K176" s="89"/>
      <c r="L176" s="89"/>
    </row>
    <row r="177" s="132" customFormat="1" ht="20.25" customHeight="1" spans="1:12">
      <c r="A177" s="136"/>
      <c r="B177" s="104"/>
      <c r="C177" s="104">
        <v>2023283724</v>
      </c>
      <c r="D177" s="104" t="s">
        <v>298</v>
      </c>
      <c r="E177" s="5" t="s">
        <v>292</v>
      </c>
      <c r="F177" s="5" t="s">
        <v>225</v>
      </c>
      <c r="G177" s="49">
        <v>3</v>
      </c>
      <c r="H177" s="5"/>
      <c r="I177" s="89"/>
      <c r="J177" s="89"/>
      <c r="K177" s="89"/>
      <c r="L177" s="89"/>
    </row>
    <row r="178" s="132" customFormat="1" ht="20.25" customHeight="1" spans="1:12">
      <c r="A178" s="136"/>
      <c r="B178" s="104"/>
      <c r="C178" s="104">
        <v>2023283724</v>
      </c>
      <c r="D178" s="104" t="s">
        <v>298</v>
      </c>
      <c r="E178" s="104" t="s">
        <v>296</v>
      </c>
      <c r="F178" s="5" t="s">
        <v>58</v>
      </c>
      <c r="G178" s="141">
        <v>2</v>
      </c>
      <c r="H178" s="5"/>
      <c r="I178" s="89"/>
      <c r="J178" s="89"/>
      <c r="K178" s="89"/>
      <c r="L178" s="89"/>
    </row>
    <row r="179" s="132" customFormat="1" ht="20.25" customHeight="1" spans="1:12">
      <c r="A179" s="136"/>
      <c r="B179" s="104"/>
      <c r="C179" s="104">
        <v>2023283724</v>
      </c>
      <c r="D179" s="104" t="s">
        <v>298</v>
      </c>
      <c r="E179" s="5" t="s">
        <v>291</v>
      </c>
      <c r="F179" s="104" t="s">
        <v>198</v>
      </c>
      <c r="G179" s="49">
        <v>3</v>
      </c>
      <c r="H179" s="5"/>
      <c r="I179" s="89"/>
      <c r="J179" s="89"/>
      <c r="K179" s="89"/>
      <c r="L179" s="89"/>
    </row>
    <row r="180" s="132" customFormat="1" ht="20.25" customHeight="1" spans="1:12">
      <c r="A180" s="136"/>
      <c r="B180" s="104"/>
      <c r="C180" s="104">
        <v>2023283724</v>
      </c>
      <c r="D180" s="104" t="s">
        <v>298</v>
      </c>
      <c r="E180" s="104" t="s">
        <v>296</v>
      </c>
      <c r="F180" s="104" t="s">
        <v>251</v>
      </c>
      <c r="G180" s="49">
        <v>3</v>
      </c>
      <c r="H180" s="5"/>
      <c r="I180" s="89"/>
      <c r="J180" s="89"/>
      <c r="K180" s="89"/>
      <c r="L180" s="89"/>
    </row>
    <row r="181" s="132" customFormat="1" ht="20.25" customHeight="1" spans="1:12">
      <c r="A181" s="136"/>
      <c r="B181" s="104" t="s">
        <v>84</v>
      </c>
      <c r="C181" s="104">
        <v>2024273119</v>
      </c>
      <c r="D181" s="104" t="s">
        <v>299</v>
      </c>
      <c r="E181" s="104" t="s">
        <v>300</v>
      </c>
      <c r="F181" s="143" t="s">
        <v>90</v>
      </c>
      <c r="G181" s="49">
        <v>3</v>
      </c>
      <c r="H181" s="5"/>
      <c r="I181" s="89"/>
      <c r="J181" s="89"/>
      <c r="K181" s="89"/>
      <c r="L181" s="89"/>
    </row>
    <row r="182" s="132" customFormat="1" ht="20.25" customHeight="1" spans="1:12">
      <c r="A182" s="136"/>
      <c r="B182" s="104"/>
      <c r="C182" s="104">
        <v>2024273132</v>
      </c>
      <c r="D182" s="104" t="s">
        <v>301</v>
      </c>
      <c r="E182" s="104" t="s">
        <v>300</v>
      </c>
      <c r="F182" s="143" t="s">
        <v>90</v>
      </c>
      <c r="G182" s="49">
        <v>3</v>
      </c>
      <c r="H182" s="5"/>
      <c r="I182" s="89"/>
      <c r="J182" s="89"/>
      <c r="K182" s="89"/>
      <c r="L182" s="89"/>
    </row>
    <row r="183" s="132" customFormat="1" ht="20.25" customHeight="1" spans="1:12">
      <c r="A183" s="136"/>
      <c r="B183" s="104"/>
      <c r="C183" s="104">
        <v>2024273115</v>
      </c>
      <c r="D183" s="104" t="s">
        <v>302</v>
      </c>
      <c r="E183" s="104" t="s">
        <v>300</v>
      </c>
      <c r="F183" s="143" t="s">
        <v>90</v>
      </c>
      <c r="G183" s="49">
        <v>3</v>
      </c>
      <c r="H183" s="5"/>
      <c r="I183" s="89"/>
      <c r="J183" s="89"/>
      <c r="K183" s="89"/>
      <c r="L183" s="89"/>
    </row>
    <row r="184" s="132" customFormat="1" ht="20.25" customHeight="1" spans="1:12">
      <c r="A184" s="136"/>
      <c r="B184" s="104"/>
      <c r="C184" s="104">
        <v>2024273137</v>
      </c>
      <c r="D184" s="104" t="s">
        <v>303</v>
      </c>
      <c r="E184" s="104" t="s">
        <v>300</v>
      </c>
      <c r="F184" s="143" t="s">
        <v>90</v>
      </c>
      <c r="G184" s="49">
        <v>3</v>
      </c>
      <c r="H184" s="5"/>
      <c r="I184" s="89"/>
      <c r="J184" s="89"/>
      <c r="K184" s="89"/>
      <c r="L184" s="89"/>
    </row>
    <row r="185" s="132" customFormat="1" ht="20.25" customHeight="1" spans="1:12">
      <c r="A185" s="136"/>
      <c r="B185" s="104"/>
      <c r="C185" s="104">
        <v>2024273142</v>
      </c>
      <c r="D185" s="104" t="s">
        <v>304</v>
      </c>
      <c r="E185" s="104" t="s">
        <v>300</v>
      </c>
      <c r="F185" s="143" t="s">
        <v>90</v>
      </c>
      <c r="G185" s="49">
        <v>3</v>
      </c>
      <c r="H185" s="5"/>
      <c r="I185" s="89"/>
      <c r="J185" s="89"/>
      <c r="K185" s="89"/>
      <c r="L185" s="89"/>
    </row>
    <row r="186" s="132" customFormat="1" ht="20.25" customHeight="1" spans="1:12">
      <c r="A186" s="136"/>
      <c r="B186" s="104"/>
      <c r="C186" s="104">
        <v>2024273116</v>
      </c>
      <c r="D186" s="104" t="s">
        <v>305</v>
      </c>
      <c r="E186" s="104" t="s">
        <v>85</v>
      </c>
      <c r="F186" s="143" t="s">
        <v>63</v>
      </c>
      <c r="G186" s="141">
        <v>2</v>
      </c>
      <c r="H186" s="5"/>
      <c r="I186" s="89"/>
      <c r="J186" s="89"/>
      <c r="K186" s="89"/>
      <c r="L186" s="89"/>
    </row>
    <row r="187" s="132" customFormat="1" ht="20.25" customHeight="1" spans="1:12">
      <c r="A187" s="136"/>
      <c r="B187" s="104"/>
      <c r="C187" s="104">
        <v>2024273116</v>
      </c>
      <c r="D187" s="104" t="s">
        <v>305</v>
      </c>
      <c r="E187" s="104" t="s">
        <v>48</v>
      </c>
      <c r="F187" s="143" t="s">
        <v>198</v>
      </c>
      <c r="G187" s="49">
        <v>3</v>
      </c>
      <c r="H187" s="5"/>
      <c r="I187" s="89"/>
      <c r="J187" s="89"/>
      <c r="K187" s="89"/>
      <c r="L187" s="89"/>
    </row>
    <row r="188" s="132" customFormat="1" ht="20.25" customHeight="1" spans="1:12">
      <c r="A188" s="136"/>
      <c r="B188" s="104"/>
      <c r="C188" s="104">
        <v>2024273123</v>
      </c>
      <c r="D188" s="104" t="s">
        <v>306</v>
      </c>
      <c r="E188" s="104" t="s">
        <v>48</v>
      </c>
      <c r="F188" s="143" t="s">
        <v>198</v>
      </c>
      <c r="G188" s="49">
        <v>3</v>
      </c>
      <c r="H188" s="5"/>
      <c r="I188" s="89"/>
      <c r="J188" s="89"/>
      <c r="K188" s="89"/>
      <c r="L188" s="89"/>
    </row>
    <row r="189" s="132" customFormat="1" ht="20.25" customHeight="1" spans="1:12">
      <c r="A189" s="136"/>
      <c r="B189" s="104"/>
      <c r="C189" s="104">
        <v>2024273123</v>
      </c>
      <c r="D189" s="104" t="s">
        <v>306</v>
      </c>
      <c r="E189" s="104" t="s">
        <v>250</v>
      </c>
      <c r="F189" s="143" t="s">
        <v>74</v>
      </c>
      <c r="G189" s="141">
        <v>2</v>
      </c>
      <c r="H189" s="5"/>
      <c r="I189" s="89"/>
      <c r="J189" s="89"/>
      <c r="K189" s="89"/>
      <c r="L189" s="89"/>
    </row>
    <row r="190" s="132" customFormat="1" ht="20.25" customHeight="1" spans="1:12">
      <c r="A190" s="136"/>
      <c r="B190" s="104"/>
      <c r="C190" s="104">
        <v>2024273123</v>
      </c>
      <c r="D190" s="104" t="s">
        <v>306</v>
      </c>
      <c r="E190" s="104" t="s">
        <v>307</v>
      </c>
      <c r="F190" s="143" t="s">
        <v>251</v>
      </c>
      <c r="G190" s="49">
        <v>3</v>
      </c>
      <c r="H190" s="5"/>
      <c r="I190" s="89"/>
      <c r="J190" s="89"/>
      <c r="K190" s="89"/>
      <c r="L190" s="89"/>
    </row>
    <row r="191" s="132" customFormat="1" ht="20.25" customHeight="1" spans="1:12">
      <c r="A191" s="136"/>
      <c r="B191" s="104"/>
      <c r="C191" s="104">
        <v>2024273123</v>
      </c>
      <c r="D191" s="104" t="s">
        <v>306</v>
      </c>
      <c r="E191" s="104" t="s">
        <v>252</v>
      </c>
      <c r="F191" s="143" t="s">
        <v>74</v>
      </c>
      <c r="G191" s="49">
        <v>2</v>
      </c>
      <c r="H191" s="5"/>
      <c r="I191" s="89"/>
      <c r="J191" s="89"/>
      <c r="K191" s="89"/>
      <c r="L191" s="89"/>
    </row>
    <row r="192" s="132" customFormat="1" ht="20.25" customHeight="1" spans="1:12">
      <c r="A192" s="136"/>
      <c r="B192" s="104"/>
      <c r="C192" s="104">
        <v>2024273123</v>
      </c>
      <c r="D192" s="104" t="s">
        <v>306</v>
      </c>
      <c r="E192" s="104" t="s">
        <v>300</v>
      </c>
      <c r="F192" s="143" t="s">
        <v>90</v>
      </c>
      <c r="G192" s="49">
        <v>3</v>
      </c>
      <c r="H192" s="5"/>
      <c r="I192" s="89"/>
      <c r="J192" s="89"/>
      <c r="K192" s="89"/>
      <c r="L192" s="89"/>
    </row>
    <row r="193" s="132" customFormat="1" ht="20.25" customHeight="1" spans="1:12">
      <c r="A193" s="136"/>
      <c r="B193" s="104"/>
      <c r="C193" s="104">
        <v>2024273123</v>
      </c>
      <c r="D193" s="104" t="s">
        <v>306</v>
      </c>
      <c r="E193" s="104" t="s">
        <v>85</v>
      </c>
      <c r="F193" s="143" t="s">
        <v>63</v>
      </c>
      <c r="G193" s="141">
        <v>2</v>
      </c>
      <c r="H193" s="5"/>
      <c r="I193" s="89"/>
      <c r="J193" s="89"/>
      <c r="K193" s="89"/>
      <c r="L193" s="89"/>
    </row>
    <row r="194" s="132" customFormat="1" ht="20.25" customHeight="1" spans="1:12">
      <c r="A194" s="136"/>
      <c r="B194" s="104" t="s">
        <v>87</v>
      </c>
      <c r="C194" s="104">
        <v>2023273202</v>
      </c>
      <c r="D194" s="104" t="s">
        <v>308</v>
      </c>
      <c r="E194" s="5" t="s">
        <v>88</v>
      </c>
      <c r="F194" s="5" t="s">
        <v>90</v>
      </c>
      <c r="G194" s="49">
        <v>3</v>
      </c>
      <c r="H194" s="5"/>
      <c r="I194" s="89"/>
      <c r="J194" s="89"/>
      <c r="K194" s="89"/>
      <c r="L194" s="89"/>
    </row>
    <row r="195" s="132" customFormat="1" ht="20.25" customHeight="1" spans="1:12">
      <c r="A195" s="136"/>
      <c r="B195" s="104"/>
      <c r="C195" s="104">
        <v>2023273203</v>
      </c>
      <c r="D195" s="104" t="s">
        <v>309</v>
      </c>
      <c r="E195" s="5" t="s">
        <v>88</v>
      </c>
      <c r="F195" s="5" t="s">
        <v>90</v>
      </c>
      <c r="G195" s="49">
        <v>3</v>
      </c>
      <c r="H195" s="5"/>
      <c r="I195" s="89"/>
      <c r="J195" s="89"/>
      <c r="K195" s="89"/>
      <c r="L195" s="89"/>
    </row>
    <row r="196" s="132" customFormat="1" ht="20.25" customHeight="1" spans="1:12">
      <c r="A196" s="136"/>
      <c r="B196" s="104"/>
      <c r="C196" s="104">
        <v>2023273216</v>
      </c>
      <c r="D196" s="104" t="s">
        <v>310</v>
      </c>
      <c r="E196" s="5" t="s">
        <v>88</v>
      </c>
      <c r="F196" s="5" t="s">
        <v>90</v>
      </c>
      <c r="G196" s="49">
        <v>3</v>
      </c>
      <c r="H196" s="5"/>
      <c r="I196" s="89"/>
      <c r="J196" s="89"/>
      <c r="K196" s="89"/>
      <c r="L196" s="89"/>
    </row>
    <row r="197" s="132" customFormat="1" ht="20.25" customHeight="1" spans="1:12">
      <c r="A197" s="136"/>
      <c r="B197" s="104" t="s">
        <v>92</v>
      </c>
      <c r="C197" s="104">
        <v>2023283204</v>
      </c>
      <c r="D197" s="104" t="s">
        <v>311</v>
      </c>
      <c r="E197" s="5" t="s">
        <v>312</v>
      </c>
      <c r="F197" s="5" t="s">
        <v>90</v>
      </c>
      <c r="G197" s="141">
        <v>3</v>
      </c>
      <c r="H197" s="5"/>
      <c r="I197" s="89"/>
      <c r="J197" s="89"/>
      <c r="K197" s="89"/>
      <c r="L197" s="89"/>
    </row>
    <row r="198" s="132" customFormat="1" ht="20.25" customHeight="1" spans="1:12">
      <c r="A198" s="136"/>
      <c r="B198" s="104"/>
      <c r="C198" s="104">
        <v>2023283242</v>
      </c>
      <c r="D198" s="104" t="s">
        <v>313</v>
      </c>
      <c r="E198" s="5" t="s">
        <v>312</v>
      </c>
      <c r="F198" s="5" t="s">
        <v>90</v>
      </c>
      <c r="G198" s="141">
        <v>3</v>
      </c>
      <c r="H198" s="5"/>
      <c r="I198" s="89"/>
      <c r="J198" s="89"/>
      <c r="K198" s="89"/>
      <c r="L198" s="89"/>
    </row>
    <row r="199" s="132" customFormat="1" ht="20.25" customHeight="1" spans="1:12">
      <c r="A199" s="136"/>
      <c r="B199" s="104"/>
      <c r="C199" s="104">
        <v>2023283205</v>
      </c>
      <c r="D199" s="104" t="s">
        <v>314</v>
      </c>
      <c r="E199" s="5" t="s">
        <v>312</v>
      </c>
      <c r="F199" s="5" t="s">
        <v>90</v>
      </c>
      <c r="G199" s="141">
        <v>3</v>
      </c>
      <c r="H199" s="5"/>
      <c r="I199" s="89"/>
      <c r="J199" s="89"/>
      <c r="K199" s="89"/>
      <c r="L199" s="89"/>
    </row>
    <row r="200" s="132" customFormat="1" ht="20.25" customHeight="1" spans="1:12">
      <c r="A200" s="136"/>
      <c r="B200" s="104"/>
      <c r="C200" s="104">
        <v>2023283205</v>
      </c>
      <c r="D200" s="104" t="s">
        <v>314</v>
      </c>
      <c r="E200" s="104" t="s">
        <v>315</v>
      </c>
      <c r="F200" s="5" t="s">
        <v>58</v>
      </c>
      <c r="G200" s="141">
        <v>2</v>
      </c>
      <c r="H200" s="5"/>
      <c r="I200" s="89"/>
      <c r="J200" s="89"/>
      <c r="K200" s="89"/>
      <c r="L200" s="89"/>
    </row>
    <row r="201" s="132" customFormat="1" ht="20.25" customHeight="1" spans="1:12">
      <c r="A201" s="136"/>
      <c r="B201" s="104"/>
      <c r="C201" s="104">
        <v>2023283232</v>
      </c>
      <c r="D201" s="104" t="s">
        <v>316</v>
      </c>
      <c r="E201" s="104" t="s">
        <v>315</v>
      </c>
      <c r="F201" s="5" t="s">
        <v>58</v>
      </c>
      <c r="G201" s="141">
        <v>2</v>
      </c>
      <c r="H201" s="5"/>
      <c r="I201" s="89"/>
      <c r="J201" s="89"/>
      <c r="K201" s="89"/>
      <c r="L201" s="89"/>
    </row>
    <row r="202" s="132" customFormat="1" ht="20.25" customHeight="1" spans="1:12">
      <c r="A202" s="136"/>
      <c r="B202" s="104"/>
      <c r="C202" s="104">
        <v>2023283205</v>
      </c>
      <c r="D202" s="104" t="s">
        <v>314</v>
      </c>
      <c r="E202" s="104" t="s">
        <v>317</v>
      </c>
      <c r="F202" s="5" t="s">
        <v>225</v>
      </c>
      <c r="G202" s="141">
        <v>3</v>
      </c>
      <c r="H202" s="5"/>
      <c r="I202" s="89"/>
      <c r="J202" s="89"/>
      <c r="K202" s="89"/>
      <c r="L202" s="89"/>
    </row>
    <row r="203" s="132" customFormat="1" ht="20.25" customHeight="1" spans="1:12">
      <c r="A203" s="136"/>
      <c r="B203" s="104" t="s">
        <v>318</v>
      </c>
      <c r="C203" s="104">
        <v>2025284122</v>
      </c>
      <c r="D203" s="104" t="s">
        <v>319</v>
      </c>
      <c r="E203" s="5" t="s">
        <v>320</v>
      </c>
      <c r="F203" s="5" t="s">
        <v>71</v>
      </c>
      <c r="G203" s="141">
        <v>2</v>
      </c>
      <c r="H203" s="5"/>
      <c r="I203" s="89"/>
      <c r="J203" s="89"/>
      <c r="K203" s="89"/>
      <c r="L203" s="89"/>
    </row>
    <row r="204" s="132" customFormat="1" ht="20.25" customHeight="1" spans="1:12">
      <c r="A204" s="136"/>
      <c r="B204" s="104"/>
      <c r="C204" s="104">
        <v>2025284122</v>
      </c>
      <c r="D204" s="104" t="s">
        <v>319</v>
      </c>
      <c r="E204" s="5" t="s">
        <v>32</v>
      </c>
      <c r="F204" s="5" t="s">
        <v>71</v>
      </c>
      <c r="G204" s="141">
        <v>2</v>
      </c>
      <c r="H204" s="5"/>
      <c r="I204" s="89"/>
      <c r="J204" s="89"/>
      <c r="K204" s="89"/>
      <c r="L204" s="89"/>
    </row>
    <row r="205" s="132" customFormat="1" ht="20.25" customHeight="1" spans="1:12">
      <c r="A205" s="136"/>
      <c r="B205" s="104"/>
      <c r="C205" s="104">
        <v>2025284122</v>
      </c>
      <c r="D205" s="104" t="s">
        <v>319</v>
      </c>
      <c r="E205" s="5" t="s">
        <v>260</v>
      </c>
      <c r="F205" s="5" t="s">
        <v>58</v>
      </c>
      <c r="G205" s="141">
        <v>2</v>
      </c>
      <c r="H205" s="5"/>
      <c r="I205" s="89"/>
      <c r="J205" s="89"/>
      <c r="K205" s="89"/>
      <c r="L205" s="89"/>
    </row>
    <row r="206" s="132" customFormat="1" ht="20.25" customHeight="1" spans="1:12">
      <c r="A206" s="136"/>
      <c r="B206" s="104"/>
      <c r="C206" s="104">
        <v>2025284122</v>
      </c>
      <c r="D206" s="104" t="s">
        <v>319</v>
      </c>
      <c r="E206" s="5" t="s">
        <v>321</v>
      </c>
      <c r="F206" s="5" t="s">
        <v>58</v>
      </c>
      <c r="G206" s="141">
        <v>2</v>
      </c>
      <c r="H206" s="5"/>
      <c r="I206" s="89"/>
      <c r="J206" s="89"/>
      <c r="K206" s="89"/>
      <c r="L206" s="89"/>
    </row>
    <row r="207" s="132" customFormat="1" ht="20.25" customHeight="1" spans="1:12">
      <c r="A207" s="136"/>
      <c r="B207" s="104"/>
      <c r="C207" s="104">
        <v>2025284122</v>
      </c>
      <c r="D207" s="104" t="s">
        <v>319</v>
      </c>
      <c r="E207" s="5" t="s">
        <v>322</v>
      </c>
      <c r="F207" s="5" t="s">
        <v>225</v>
      </c>
      <c r="G207" s="141">
        <v>3</v>
      </c>
      <c r="H207" s="5"/>
      <c r="I207" s="89"/>
      <c r="J207" s="89"/>
      <c r="K207" s="89"/>
      <c r="L207" s="89"/>
    </row>
    <row r="208" s="132" customFormat="1" ht="20.25" customHeight="1" spans="1:12">
      <c r="A208" s="136"/>
      <c r="B208" s="104"/>
      <c r="C208" s="104">
        <v>2025284101</v>
      </c>
      <c r="D208" s="104" t="s">
        <v>323</v>
      </c>
      <c r="E208" s="5" t="s">
        <v>320</v>
      </c>
      <c r="F208" s="5" t="s">
        <v>71</v>
      </c>
      <c r="G208" s="141">
        <v>2</v>
      </c>
      <c r="H208" s="5"/>
      <c r="I208" s="89"/>
      <c r="J208" s="89"/>
      <c r="K208" s="89"/>
      <c r="L208" s="89"/>
    </row>
    <row r="209" s="132" customFormat="1" ht="20.25" customHeight="1" spans="1:12">
      <c r="A209" s="136"/>
      <c r="B209" s="104"/>
      <c r="C209" s="104">
        <v>2025284101</v>
      </c>
      <c r="D209" s="104" t="s">
        <v>323</v>
      </c>
      <c r="E209" s="5" t="s">
        <v>32</v>
      </c>
      <c r="F209" s="5" t="s">
        <v>71</v>
      </c>
      <c r="G209" s="141">
        <v>2</v>
      </c>
      <c r="H209" s="5"/>
      <c r="I209" s="89"/>
      <c r="J209" s="89"/>
      <c r="K209" s="89"/>
      <c r="L209" s="89"/>
    </row>
    <row r="210" s="132" customFormat="1" ht="20.25" customHeight="1" spans="1:12">
      <c r="A210" s="136"/>
      <c r="B210" s="104"/>
      <c r="C210" s="104">
        <v>2025284107</v>
      </c>
      <c r="D210" s="104" t="s">
        <v>324</v>
      </c>
      <c r="E210" s="5" t="s">
        <v>322</v>
      </c>
      <c r="F210" s="5" t="s">
        <v>225</v>
      </c>
      <c r="G210" s="141">
        <v>3</v>
      </c>
      <c r="H210" s="5"/>
      <c r="I210" s="89"/>
      <c r="J210" s="89"/>
      <c r="K210" s="89"/>
      <c r="L210" s="89"/>
    </row>
    <row r="211" s="132" customFormat="1" ht="20.25" customHeight="1" spans="1:12">
      <c r="A211" s="136"/>
      <c r="B211" s="104"/>
      <c r="C211" s="104">
        <v>2025284138</v>
      </c>
      <c r="D211" s="104" t="s">
        <v>325</v>
      </c>
      <c r="E211" s="5" t="s">
        <v>32</v>
      </c>
      <c r="F211" s="5" t="s">
        <v>71</v>
      </c>
      <c r="G211" s="141">
        <v>2</v>
      </c>
      <c r="H211" s="5"/>
      <c r="I211" s="89"/>
      <c r="J211" s="89"/>
      <c r="K211" s="89"/>
      <c r="L211" s="89"/>
    </row>
    <row r="212" s="132" customFormat="1" ht="20.25" customHeight="1" spans="1:12">
      <c r="A212" s="136"/>
      <c r="B212" s="104"/>
      <c r="C212" s="104">
        <v>2025284138</v>
      </c>
      <c r="D212" s="104" t="s">
        <v>325</v>
      </c>
      <c r="E212" s="5" t="s">
        <v>260</v>
      </c>
      <c r="F212" s="5" t="s">
        <v>58</v>
      </c>
      <c r="G212" s="141">
        <v>2</v>
      </c>
      <c r="H212" s="5"/>
      <c r="I212" s="89"/>
      <c r="J212" s="89"/>
      <c r="K212" s="89"/>
      <c r="L212" s="89"/>
    </row>
    <row r="213" s="132" customFormat="1" ht="20.25" customHeight="1" spans="1:12">
      <c r="A213" s="136"/>
      <c r="B213" s="104"/>
      <c r="C213" s="104">
        <v>2025284138</v>
      </c>
      <c r="D213" s="104" t="s">
        <v>325</v>
      </c>
      <c r="E213" s="5" t="s">
        <v>321</v>
      </c>
      <c r="F213" s="5" t="s">
        <v>58</v>
      </c>
      <c r="G213" s="141">
        <v>2</v>
      </c>
      <c r="H213" s="5"/>
      <c r="I213" s="89"/>
      <c r="J213" s="89"/>
      <c r="K213" s="89"/>
      <c r="L213" s="89"/>
    </row>
    <row r="214" s="132" customFormat="1" ht="20.25" customHeight="1" spans="1:12">
      <c r="A214" s="136"/>
      <c r="B214" s="104"/>
      <c r="C214" s="104">
        <v>2025284138</v>
      </c>
      <c r="D214" s="104" t="s">
        <v>325</v>
      </c>
      <c r="E214" s="5" t="s">
        <v>322</v>
      </c>
      <c r="F214" s="5" t="s">
        <v>225</v>
      </c>
      <c r="G214" s="141">
        <v>3</v>
      </c>
      <c r="H214" s="5"/>
      <c r="I214" s="89"/>
      <c r="J214" s="89"/>
      <c r="K214" s="89"/>
      <c r="L214" s="89"/>
    </row>
    <row r="215" s="132" customFormat="1" ht="20.25" customHeight="1" spans="1:12">
      <c r="A215" s="136"/>
      <c r="B215" s="104" t="s">
        <v>326</v>
      </c>
      <c r="C215" s="104">
        <v>2025273214</v>
      </c>
      <c r="D215" s="104" t="s">
        <v>327</v>
      </c>
      <c r="E215" s="5" t="s">
        <v>328</v>
      </c>
      <c r="F215" s="5" t="s">
        <v>90</v>
      </c>
      <c r="G215" s="141">
        <v>3</v>
      </c>
      <c r="H215" s="5"/>
      <c r="I215" s="89"/>
      <c r="J215" s="89"/>
      <c r="K215" s="89"/>
      <c r="L215" s="89"/>
    </row>
    <row r="216" s="132" customFormat="1" ht="20.25" customHeight="1" spans="1:12">
      <c r="A216" s="136"/>
      <c r="B216" s="104"/>
      <c r="C216" s="104">
        <v>2025273230</v>
      </c>
      <c r="D216" s="104" t="s">
        <v>329</v>
      </c>
      <c r="E216" s="5" t="s">
        <v>328</v>
      </c>
      <c r="F216" s="5" t="s">
        <v>90</v>
      </c>
      <c r="G216" s="141">
        <v>3</v>
      </c>
      <c r="H216" s="5"/>
      <c r="I216" s="89"/>
      <c r="J216" s="89"/>
      <c r="K216" s="89"/>
      <c r="L216" s="89"/>
    </row>
    <row r="217" s="132" customFormat="1" ht="20.25" customHeight="1" spans="1:12">
      <c r="A217" s="136"/>
      <c r="B217" s="104" t="s">
        <v>330</v>
      </c>
      <c r="C217" s="104">
        <v>2025283539</v>
      </c>
      <c r="D217" s="104" t="s">
        <v>331</v>
      </c>
      <c r="E217" s="5" t="s">
        <v>196</v>
      </c>
      <c r="F217" s="5" t="s">
        <v>58</v>
      </c>
      <c r="G217" s="141">
        <v>2</v>
      </c>
      <c r="H217" s="5"/>
      <c r="I217" s="89"/>
      <c r="J217" s="89"/>
      <c r="K217" s="89"/>
      <c r="L217" s="89"/>
    </row>
    <row r="218" s="132" customFormat="1" ht="20.25" customHeight="1" spans="1:12">
      <c r="A218" s="136"/>
      <c r="B218" s="104"/>
      <c r="C218" s="104">
        <v>2025283524</v>
      </c>
      <c r="D218" s="104" t="s">
        <v>332</v>
      </c>
      <c r="E218" s="104" t="s">
        <v>196</v>
      </c>
      <c r="F218" s="104" t="s">
        <v>58</v>
      </c>
      <c r="G218" s="141">
        <v>2</v>
      </c>
      <c r="H218" s="5"/>
      <c r="I218" s="89"/>
      <c r="J218" s="89"/>
      <c r="K218" s="89"/>
      <c r="L218" s="89"/>
    </row>
    <row r="219" s="132" customFormat="1" ht="20.25" customHeight="1" spans="1:12">
      <c r="A219" s="136"/>
      <c r="B219" s="104"/>
      <c r="C219" s="104">
        <v>2025283524</v>
      </c>
      <c r="D219" s="104" t="s">
        <v>332</v>
      </c>
      <c r="E219" s="104" t="s">
        <v>59</v>
      </c>
      <c r="F219" s="104" t="s">
        <v>71</v>
      </c>
      <c r="G219" s="141">
        <v>2</v>
      </c>
      <c r="H219" s="5"/>
      <c r="I219" s="89"/>
      <c r="J219" s="89"/>
      <c r="K219" s="89"/>
      <c r="L219" s="89"/>
    </row>
    <row r="220" s="132" customFormat="1" ht="20.25" customHeight="1" spans="1:12">
      <c r="A220" s="136"/>
      <c r="B220" s="104"/>
      <c r="C220" s="104">
        <v>2025283524</v>
      </c>
      <c r="D220" s="104" t="s">
        <v>332</v>
      </c>
      <c r="E220" s="104" t="s">
        <v>61</v>
      </c>
      <c r="F220" s="104" t="s">
        <v>90</v>
      </c>
      <c r="G220" s="141">
        <v>3</v>
      </c>
      <c r="H220" s="5"/>
      <c r="I220" s="89"/>
      <c r="J220" s="89"/>
      <c r="K220" s="89"/>
      <c r="L220" s="89"/>
    </row>
    <row r="221" s="132" customFormat="1" ht="20.25" customHeight="1" spans="1:12">
      <c r="A221" s="136"/>
      <c r="B221" s="104"/>
      <c r="C221" s="104">
        <v>2025283524</v>
      </c>
      <c r="D221" s="104" t="s">
        <v>332</v>
      </c>
      <c r="E221" s="104" t="s">
        <v>32</v>
      </c>
      <c r="F221" s="104" t="s">
        <v>71</v>
      </c>
      <c r="G221" s="141">
        <v>2</v>
      </c>
      <c r="H221" s="5"/>
      <c r="I221" s="89"/>
      <c r="J221" s="89"/>
      <c r="K221" s="89"/>
      <c r="L221" s="89"/>
    </row>
    <row r="222" s="132" customFormat="1" ht="20.25" customHeight="1" spans="1:12">
      <c r="A222" s="136"/>
      <c r="B222" s="104"/>
      <c r="C222" s="104">
        <v>2025283538</v>
      </c>
      <c r="D222" s="104" t="s">
        <v>333</v>
      </c>
      <c r="E222" s="104" t="s">
        <v>59</v>
      </c>
      <c r="F222" s="104" t="s">
        <v>71</v>
      </c>
      <c r="G222" s="141">
        <v>2</v>
      </c>
      <c r="H222" s="5"/>
      <c r="I222" s="89"/>
      <c r="J222" s="89"/>
      <c r="K222" s="89"/>
      <c r="L222" s="89"/>
    </row>
    <row r="223" s="132" customFormat="1" ht="20.25" customHeight="1" spans="1:12">
      <c r="A223" s="136"/>
      <c r="B223" s="104"/>
      <c r="C223" s="104">
        <v>2025283538</v>
      </c>
      <c r="D223" s="104" t="s">
        <v>333</v>
      </c>
      <c r="E223" s="104" t="s">
        <v>61</v>
      </c>
      <c r="F223" s="104" t="s">
        <v>90</v>
      </c>
      <c r="G223" s="141">
        <v>3</v>
      </c>
      <c r="H223" s="5"/>
      <c r="I223" s="89"/>
      <c r="J223" s="89"/>
      <c r="K223" s="89"/>
      <c r="L223" s="89"/>
    </row>
    <row r="224" s="132" customFormat="1" ht="20.25" customHeight="1" spans="1:12">
      <c r="A224" s="136"/>
      <c r="B224" s="104"/>
      <c r="C224" s="104">
        <v>2025283538</v>
      </c>
      <c r="D224" s="104" t="s">
        <v>333</v>
      </c>
      <c r="E224" s="104" t="s">
        <v>32</v>
      </c>
      <c r="F224" s="104" t="s">
        <v>71</v>
      </c>
      <c r="G224" s="141">
        <v>2</v>
      </c>
      <c r="H224" s="5"/>
      <c r="I224" s="89"/>
      <c r="J224" s="89"/>
      <c r="K224" s="89"/>
      <c r="L224" s="89"/>
    </row>
    <row r="225" s="132" customFormat="1" ht="20.25" customHeight="1" spans="1:12">
      <c r="A225" s="136"/>
      <c r="B225" s="104"/>
      <c r="C225" s="104">
        <v>2025283540</v>
      </c>
      <c r="D225" s="104" t="s">
        <v>334</v>
      </c>
      <c r="E225" s="104" t="s">
        <v>59</v>
      </c>
      <c r="F225" s="104" t="s">
        <v>71</v>
      </c>
      <c r="G225" s="141">
        <v>2</v>
      </c>
      <c r="H225" s="5"/>
      <c r="I225" s="89"/>
      <c r="J225" s="89"/>
      <c r="K225" s="89"/>
      <c r="L225" s="89"/>
    </row>
    <row r="226" s="132" customFormat="1" ht="20.25" customHeight="1" spans="1:12">
      <c r="A226" s="136"/>
      <c r="B226" s="104"/>
      <c r="C226" s="104">
        <v>2025283540</v>
      </c>
      <c r="D226" s="104" t="s">
        <v>334</v>
      </c>
      <c r="E226" s="104" t="s">
        <v>61</v>
      </c>
      <c r="F226" s="104" t="s">
        <v>90</v>
      </c>
      <c r="G226" s="141">
        <v>3</v>
      </c>
      <c r="H226" s="5"/>
      <c r="I226" s="89"/>
      <c r="J226" s="89"/>
      <c r="K226" s="89"/>
      <c r="L226" s="89"/>
    </row>
    <row r="227" s="132" customFormat="1" ht="20.25" customHeight="1" spans="1:12">
      <c r="A227" s="136"/>
      <c r="B227" s="104"/>
      <c r="C227" s="104">
        <v>2025283540</v>
      </c>
      <c r="D227" s="104" t="s">
        <v>334</v>
      </c>
      <c r="E227" s="104" t="s">
        <v>32</v>
      </c>
      <c r="F227" s="104" t="s">
        <v>71</v>
      </c>
      <c r="G227" s="141">
        <v>2</v>
      </c>
      <c r="H227" s="5"/>
      <c r="I227" s="89"/>
      <c r="J227" s="89"/>
      <c r="K227" s="89"/>
      <c r="L227" s="89"/>
    </row>
    <row r="228" ht="17.45" customHeight="1" spans="1:12">
      <c r="A228" s="5" t="s">
        <v>4</v>
      </c>
      <c r="B228" s="5" t="s">
        <v>335</v>
      </c>
      <c r="C228" s="5">
        <v>2025303327</v>
      </c>
      <c r="D228" s="5" t="s">
        <v>336</v>
      </c>
      <c r="E228" s="5" t="s">
        <v>337</v>
      </c>
      <c r="F228" s="5" t="s">
        <v>157</v>
      </c>
      <c r="G228" s="49">
        <v>8</v>
      </c>
      <c r="H228" s="5"/>
      <c r="I228" s="89"/>
      <c r="J228" s="89"/>
      <c r="K228" s="89"/>
      <c r="L228" s="89"/>
    </row>
    <row r="229" ht="17.45" customHeight="1" spans="1:12">
      <c r="A229" s="5"/>
      <c r="B229" s="5"/>
      <c r="C229" s="5"/>
      <c r="D229" s="5"/>
      <c r="E229" s="5" t="s">
        <v>214</v>
      </c>
      <c r="F229" s="5" t="s">
        <v>105</v>
      </c>
      <c r="G229" s="49"/>
      <c r="H229" s="5"/>
      <c r="I229" s="89"/>
      <c r="J229" s="89"/>
      <c r="K229" s="89"/>
      <c r="L229" s="89"/>
    </row>
    <row r="230" ht="17.45" customHeight="1" spans="1:12">
      <c r="A230" s="5"/>
      <c r="B230" s="5"/>
      <c r="C230" s="5"/>
      <c r="D230" s="5"/>
      <c r="E230" s="5" t="s">
        <v>338</v>
      </c>
      <c r="F230" s="5" t="s">
        <v>50</v>
      </c>
      <c r="G230" s="49"/>
      <c r="H230" s="5"/>
      <c r="I230" s="89"/>
      <c r="J230" s="89"/>
      <c r="K230" s="89"/>
      <c r="L230" s="89"/>
    </row>
    <row r="231" ht="17.45" customHeight="1" spans="1:12">
      <c r="A231" s="5"/>
      <c r="B231" s="5" t="s">
        <v>339</v>
      </c>
      <c r="C231" s="5">
        <v>2025233102</v>
      </c>
      <c r="D231" s="5" t="s">
        <v>340</v>
      </c>
      <c r="E231" s="8" t="s">
        <v>341</v>
      </c>
      <c r="F231" s="5" t="s">
        <v>40</v>
      </c>
      <c r="G231" s="49">
        <v>3</v>
      </c>
      <c r="H231" s="5"/>
      <c r="I231" s="89"/>
      <c r="J231" s="89"/>
      <c r="K231" s="89"/>
      <c r="L231" s="89"/>
    </row>
    <row r="232" ht="17.45" customHeight="1" spans="1:12">
      <c r="A232" s="5"/>
      <c r="B232" s="5"/>
      <c r="C232" s="5">
        <v>2025233103</v>
      </c>
      <c r="D232" s="5" t="s">
        <v>342</v>
      </c>
      <c r="E232" s="8"/>
      <c r="F232" s="5"/>
      <c r="G232" s="49">
        <v>3</v>
      </c>
      <c r="H232" s="5"/>
      <c r="I232" s="89"/>
      <c r="J232" s="89"/>
      <c r="K232" s="89"/>
      <c r="L232" s="89"/>
    </row>
    <row r="233" ht="17.45" customHeight="1" spans="1:12">
      <c r="A233" s="5"/>
      <c r="B233" s="5"/>
      <c r="C233" s="5">
        <v>2025233106</v>
      </c>
      <c r="D233" s="5" t="s">
        <v>343</v>
      </c>
      <c r="E233" s="8"/>
      <c r="F233" s="5"/>
      <c r="G233" s="49">
        <v>3</v>
      </c>
      <c r="H233" s="5"/>
      <c r="I233" s="89"/>
      <c r="J233" s="89"/>
      <c r="K233" s="89"/>
      <c r="L233" s="89"/>
    </row>
    <row r="234" ht="17.45" customHeight="1" spans="1:12">
      <c r="A234" s="5"/>
      <c r="B234" s="5"/>
      <c r="C234" s="5">
        <v>2025233107</v>
      </c>
      <c r="D234" s="5" t="s">
        <v>344</v>
      </c>
      <c r="E234" s="8"/>
      <c r="F234" s="5"/>
      <c r="G234" s="49">
        <v>3</v>
      </c>
      <c r="H234" s="5"/>
      <c r="I234" s="89"/>
      <c r="J234" s="89"/>
      <c r="K234" s="89"/>
      <c r="L234" s="89"/>
    </row>
    <row r="235" ht="17.45" customHeight="1" spans="1:12">
      <c r="A235" s="5"/>
      <c r="B235" s="5"/>
      <c r="C235" s="5">
        <v>2025233117</v>
      </c>
      <c r="D235" s="5" t="s">
        <v>345</v>
      </c>
      <c r="E235" s="8"/>
      <c r="F235" s="5"/>
      <c r="G235" s="49">
        <v>3</v>
      </c>
      <c r="H235" s="5"/>
      <c r="I235" s="89"/>
      <c r="J235" s="89"/>
      <c r="K235" s="89"/>
      <c r="L235" s="89"/>
    </row>
    <row r="236" ht="17.45" customHeight="1" spans="1:12">
      <c r="A236" s="5"/>
      <c r="B236" s="5"/>
      <c r="C236" s="5">
        <v>2025233125</v>
      </c>
      <c r="D236" s="5" t="s">
        <v>346</v>
      </c>
      <c r="E236" s="8"/>
      <c r="F236" s="5"/>
      <c r="G236" s="49">
        <v>3</v>
      </c>
      <c r="H236" s="5"/>
      <c r="I236" s="89"/>
      <c r="J236" s="89"/>
      <c r="K236" s="89"/>
      <c r="L236" s="89"/>
    </row>
    <row r="237" ht="17.45" customHeight="1" spans="1:12">
      <c r="A237" s="5"/>
      <c r="B237" s="5"/>
      <c r="C237" s="5">
        <v>2025233126</v>
      </c>
      <c r="D237" s="5" t="s">
        <v>347</v>
      </c>
      <c r="E237" s="8"/>
      <c r="F237" s="5"/>
      <c r="G237" s="49">
        <v>3</v>
      </c>
      <c r="H237" s="5"/>
      <c r="I237" s="89"/>
      <c r="J237" s="89"/>
      <c r="K237" s="89"/>
      <c r="L237" s="89"/>
    </row>
    <row r="238" ht="17.45" customHeight="1" spans="1:12">
      <c r="A238" s="5"/>
      <c r="B238" s="5"/>
      <c r="C238" s="5">
        <v>2025233127</v>
      </c>
      <c r="D238" s="5" t="s">
        <v>348</v>
      </c>
      <c r="E238" s="8"/>
      <c r="F238" s="5"/>
      <c r="G238" s="49">
        <v>3</v>
      </c>
      <c r="H238" s="5"/>
      <c r="I238" s="89"/>
      <c r="J238" s="89"/>
      <c r="K238" s="89"/>
      <c r="L238" s="89"/>
    </row>
    <row r="239" ht="17.45" customHeight="1" spans="1:12">
      <c r="A239" s="5"/>
      <c r="B239" s="5"/>
      <c r="C239" s="5">
        <v>2025233130</v>
      </c>
      <c r="D239" s="5" t="s">
        <v>349</v>
      </c>
      <c r="E239" s="8"/>
      <c r="F239" s="5"/>
      <c r="G239" s="49">
        <v>3</v>
      </c>
      <c r="H239" s="5"/>
      <c r="I239" s="89"/>
      <c r="J239" s="89"/>
      <c r="K239" s="89"/>
      <c r="L239" s="89"/>
    </row>
    <row r="240" ht="17.45" customHeight="1" spans="1:12">
      <c r="A240" s="5"/>
      <c r="B240" s="5"/>
      <c r="C240" s="5">
        <v>2025233132</v>
      </c>
      <c r="D240" s="5" t="s">
        <v>350</v>
      </c>
      <c r="E240" s="8"/>
      <c r="F240" s="5"/>
      <c r="G240" s="49">
        <v>3</v>
      </c>
      <c r="H240" s="5"/>
      <c r="I240" s="89"/>
      <c r="J240" s="89"/>
      <c r="K240" s="89"/>
      <c r="L240" s="89"/>
    </row>
    <row r="241" ht="17.45" customHeight="1" spans="1:12">
      <c r="A241" s="5"/>
      <c r="B241" s="5"/>
      <c r="C241" s="5">
        <v>2025233135</v>
      </c>
      <c r="D241" s="5" t="s">
        <v>351</v>
      </c>
      <c r="E241" s="8"/>
      <c r="F241" s="5"/>
      <c r="G241" s="49">
        <v>3</v>
      </c>
      <c r="H241" s="5"/>
      <c r="I241" s="89"/>
      <c r="J241" s="89"/>
      <c r="K241" s="89"/>
      <c r="L241" s="89"/>
    </row>
    <row r="242" ht="17.45" customHeight="1" spans="1:12">
      <c r="A242" s="5"/>
      <c r="B242" s="5" t="s">
        <v>352</v>
      </c>
      <c r="C242" s="5">
        <v>2025303223</v>
      </c>
      <c r="D242" s="5" t="s">
        <v>353</v>
      </c>
      <c r="E242" s="5" t="s">
        <v>354</v>
      </c>
      <c r="F242" s="5" t="s">
        <v>34</v>
      </c>
      <c r="G242" s="49">
        <v>4</v>
      </c>
      <c r="H242" s="5"/>
      <c r="I242" s="89"/>
      <c r="J242" s="89"/>
      <c r="K242" s="89"/>
      <c r="L242" s="89"/>
    </row>
    <row r="243" ht="17.45" customHeight="1" spans="1:12">
      <c r="A243" s="5"/>
      <c r="B243" s="5"/>
      <c r="C243" s="5"/>
      <c r="D243" s="5"/>
      <c r="E243" s="5" t="s">
        <v>52</v>
      </c>
      <c r="F243" s="5" t="s">
        <v>34</v>
      </c>
      <c r="G243" s="49"/>
      <c r="H243" s="5"/>
      <c r="I243" s="89"/>
      <c r="J243" s="89"/>
      <c r="K243" s="89"/>
      <c r="L243" s="89"/>
    </row>
    <row r="244" ht="17.45" customHeight="1" spans="1:12">
      <c r="A244" s="5"/>
      <c r="B244" s="5"/>
      <c r="C244" s="5">
        <v>2025303243</v>
      </c>
      <c r="D244" s="5" t="s">
        <v>355</v>
      </c>
      <c r="E244" s="5" t="s">
        <v>354</v>
      </c>
      <c r="F244" s="5" t="s">
        <v>34</v>
      </c>
      <c r="G244" s="49">
        <v>6</v>
      </c>
      <c r="H244" s="5"/>
      <c r="I244" s="89"/>
      <c r="J244" s="89"/>
      <c r="K244" s="89"/>
      <c r="L244" s="89"/>
    </row>
    <row r="245" ht="17.45" customHeight="1" spans="1:12">
      <c r="A245" s="5"/>
      <c r="B245" s="5"/>
      <c r="C245" s="5"/>
      <c r="D245" s="5"/>
      <c r="E245" s="5" t="s">
        <v>52</v>
      </c>
      <c r="F245" s="5" t="s">
        <v>34</v>
      </c>
      <c r="G245" s="49"/>
      <c r="H245" s="5"/>
      <c r="I245" s="89"/>
      <c r="J245" s="89"/>
      <c r="K245" s="89"/>
      <c r="L245" s="89"/>
    </row>
    <row r="246" ht="17.45" customHeight="1" spans="1:12">
      <c r="A246" s="5"/>
      <c r="B246" s="5"/>
      <c r="C246" s="5"/>
      <c r="D246" s="5"/>
      <c r="E246" s="5" t="s">
        <v>356</v>
      </c>
      <c r="F246" s="5" t="s">
        <v>34</v>
      </c>
      <c r="G246" s="49"/>
      <c r="H246" s="5"/>
      <c r="I246" s="89"/>
      <c r="J246" s="89"/>
      <c r="K246" s="89"/>
      <c r="L246" s="89"/>
    </row>
    <row r="247" ht="17.45" customHeight="1" spans="1:12">
      <c r="A247" s="5"/>
      <c r="B247" s="5"/>
      <c r="C247" s="5">
        <v>2025303234</v>
      </c>
      <c r="D247" s="5" t="s">
        <v>357</v>
      </c>
      <c r="E247" s="5" t="s">
        <v>354</v>
      </c>
      <c r="F247" s="5" t="s">
        <v>34</v>
      </c>
      <c r="G247" s="49">
        <v>6</v>
      </c>
      <c r="H247" s="5"/>
      <c r="I247" s="89"/>
      <c r="J247" s="89"/>
      <c r="K247" s="89"/>
      <c r="L247" s="89"/>
    </row>
    <row r="248" ht="17.45" customHeight="1" spans="1:12">
      <c r="A248" s="5"/>
      <c r="B248" s="5"/>
      <c r="C248" s="5"/>
      <c r="D248" s="5"/>
      <c r="E248" s="5" t="s">
        <v>52</v>
      </c>
      <c r="F248" s="5" t="s">
        <v>34</v>
      </c>
      <c r="G248" s="49"/>
      <c r="H248" s="5"/>
      <c r="I248" s="89"/>
      <c r="J248" s="89"/>
      <c r="K248" s="89"/>
      <c r="L248" s="89"/>
    </row>
    <row r="249" ht="17.45" customHeight="1" spans="1:12">
      <c r="A249" s="5"/>
      <c r="B249" s="5"/>
      <c r="C249" s="5"/>
      <c r="D249" s="5"/>
      <c r="E249" s="5" t="s">
        <v>356</v>
      </c>
      <c r="F249" s="5" t="s">
        <v>34</v>
      </c>
      <c r="G249" s="49"/>
      <c r="H249" s="5"/>
      <c r="I249" s="89"/>
      <c r="J249" s="89"/>
      <c r="K249" s="89"/>
      <c r="L249" s="89"/>
    </row>
    <row r="250" ht="17.45" customHeight="1" spans="1:12">
      <c r="A250" s="5"/>
      <c r="B250" s="5"/>
      <c r="C250" s="5">
        <v>2025303210</v>
      </c>
      <c r="D250" s="5" t="s">
        <v>358</v>
      </c>
      <c r="E250" s="5" t="s">
        <v>354</v>
      </c>
      <c r="F250" s="5" t="s">
        <v>34</v>
      </c>
      <c r="G250" s="49">
        <v>4</v>
      </c>
      <c r="H250" s="5"/>
      <c r="I250" s="89"/>
      <c r="J250" s="89"/>
      <c r="K250" s="89"/>
      <c r="L250" s="89"/>
    </row>
    <row r="251" ht="17.45" customHeight="1" spans="1:12">
      <c r="A251" s="5"/>
      <c r="B251" s="5"/>
      <c r="C251" s="5"/>
      <c r="D251" s="5"/>
      <c r="E251" s="5" t="s">
        <v>52</v>
      </c>
      <c r="F251" s="5" t="s">
        <v>34</v>
      </c>
      <c r="G251" s="49"/>
      <c r="H251" s="5"/>
      <c r="I251" s="89"/>
      <c r="J251" s="89"/>
      <c r="K251" s="89"/>
      <c r="L251" s="89"/>
    </row>
    <row r="252" ht="17.45" customHeight="1" spans="1:12">
      <c r="A252" s="5"/>
      <c r="B252" s="5"/>
      <c r="C252" s="5">
        <v>2025303228</v>
      </c>
      <c r="D252" s="5" t="s">
        <v>359</v>
      </c>
      <c r="E252" s="5" t="s">
        <v>360</v>
      </c>
      <c r="F252" s="5" t="s">
        <v>50</v>
      </c>
      <c r="G252" s="49">
        <v>4</v>
      </c>
      <c r="H252" s="5"/>
      <c r="I252" s="89"/>
      <c r="J252" s="89"/>
      <c r="K252" s="89"/>
      <c r="L252" s="89"/>
    </row>
    <row r="253" ht="17.45" customHeight="1" spans="1:12">
      <c r="A253" s="5"/>
      <c r="B253" s="5"/>
      <c r="C253" s="5"/>
      <c r="D253" s="5"/>
      <c r="E253" s="5" t="s">
        <v>338</v>
      </c>
      <c r="F253" s="5" t="s">
        <v>50</v>
      </c>
      <c r="G253" s="49"/>
      <c r="H253" s="5"/>
      <c r="I253" s="89"/>
      <c r="J253" s="89"/>
      <c r="K253" s="89"/>
      <c r="L253" s="89"/>
    </row>
    <row r="254" ht="17.45" customHeight="1" spans="1:12">
      <c r="A254" s="5"/>
      <c r="B254" s="5"/>
      <c r="C254" s="5">
        <v>2025303227</v>
      </c>
      <c r="D254" s="5" t="s">
        <v>361</v>
      </c>
      <c r="E254" s="5" t="s">
        <v>354</v>
      </c>
      <c r="F254" s="5" t="s">
        <v>34</v>
      </c>
      <c r="G254" s="144" t="s">
        <v>362</v>
      </c>
      <c r="H254" s="5"/>
      <c r="I254" s="89"/>
      <c r="J254" s="89"/>
      <c r="K254" s="89"/>
      <c r="L254" s="89"/>
    </row>
    <row r="255" ht="17.45" customHeight="1" spans="1:12">
      <c r="A255" s="5"/>
      <c r="B255" s="5"/>
      <c r="C255" s="5"/>
      <c r="D255" s="5"/>
      <c r="E255" s="5" t="s">
        <v>52</v>
      </c>
      <c r="F255" s="5" t="s">
        <v>34</v>
      </c>
      <c r="G255" s="144"/>
      <c r="H255" s="5"/>
      <c r="I255" s="89"/>
      <c r="J255" s="89"/>
      <c r="K255" s="89"/>
      <c r="L255" s="89"/>
    </row>
    <row r="256" ht="17.45" customHeight="1" spans="1:12">
      <c r="A256" s="5"/>
      <c r="B256" s="5"/>
      <c r="C256" s="5"/>
      <c r="D256" s="5"/>
      <c r="E256" s="5" t="s">
        <v>356</v>
      </c>
      <c r="F256" s="5" t="s">
        <v>34</v>
      </c>
      <c r="G256" s="144"/>
      <c r="H256" s="5"/>
      <c r="I256" s="89"/>
      <c r="J256" s="89"/>
      <c r="K256" s="89"/>
      <c r="L256" s="89"/>
    </row>
    <row r="257" ht="17.45" customHeight="1" spans="1:12">
      <c r="A257" s="5"/>
      <c r="B257" s="5"/>
      <c r="C257" s="5"/>
      <c r="D257" s="5"/>
      <c r="E257" s="5" t="s">
        <v>337</v>
      </c>
      <c r="F257" s="5" t="s">
        <v>157</v>
      </c>
      <c r="G257" s="144"/>
      <c r="H257" s="5"/>
      <c r="I257" s="89"/>
      <c r="J257" s="89"/>
      <c r="K257" s="89"/>
      <c r="L257" s="89"/>
    </row>
    <row r="258" ht="17.45" customHeight="1" spans="1:12">
      <c r="A258" s="5"/>
      <c r="B258" s="5"/>
      <c r="C258" s="5"/>
      <c r="D258" s="5"/>
      <c r="E258" s="5" t="s">
        <v>363</v>
      </c>
      <c r="F258" s="5" t="s">
        <v>113</v>
      </c>
      <c r="G258" s="144"/>
      <c r="H258" s="5"/>
      <c r="I258" s="89"/>
      <c r="J258" s="89"/>
      <c r="K258" s="89"/>
      <c r="L258" s="89"/>
    </row>
    <row r="259" ht="17.45" customHeight="1" spans="1:12">
      <c r="A259" s="5"/>
      <c r="B259" s="5"/>
      <c r="C259" s="5"/>
      <c r="D259" s="5"/>
      <c r="E259" s="5" t="s">
        <v>364</v>
      </c>
      <c r="F259" s="5" t="s">
        <v>102</v>
      </c>
      <c r="G259" s="144"/>
      <c r="H259" s="5"/>
      <c r="I259" s="89"/>
      <c r="J259" s="89"/>
      <c r="K259" s="89"/>
      <c r="L259" s="89"/>
    </row>
    <row r="260" ht="17.45" customHeight="1" spans="1:12">
      <c r="A260" s="5"/>
      <c r="B260" s="5"/>
      <c r="C260" s="5"/>
      <c r="D260" s="5"/>
      <c r="E260" s="5" t="s">
        <v>214</v>
      </c>
      <c r="F260" s="5" t="s">
        <v>105</v>
      </c>
      <c r="G260" s="144"/>
      <c r="H260" s="5"/>
      <c r="I260" s="89"/>
      <c r="J260" s="89"/>
      <c r="K260" s="89"/>
      <c r="L260" s="89"/>
    </row>
    <row r="261" ht="17.45" customHeight="1" spans="1:12">
      <c r="A261" s="5"/>
      <c r="B261" s="5"/>
      <c r="C261" s="5"/>
      <c r="D261" s="5"/>
      <c r="E261" s="5" t="s">
        <v>360</v>
      </c>
      <c r="F261" s="5" t="s">
        <v>50</v>
      </c>
      <c r="G261" s="144"/>
      <c r="H261" s="5"/>
      <c r="I261" s="89"/>
      <c r="J261" s="89"/>
      <c r="K261" s="89"/>
      <c r="L261" s="89"/>
    </row>
    <row r="262" ht="17.45" customHeight="1" spans="1:12">
      <c r="A262" s="5"/>
      <c r="B262" s="5"/>
      <c r="C262" s="5"/>
      <c r="D262" s="5"/>
      <c r="E262" s="5" t="s">
        <v>338</v>
      </c>
      <c r="F262" s="5" t="s">
        <v>50</v>
      </c>
      <c r="G262" s="144"/>
      <c r="H262" s="5"/>
      <c r="I262" s="89"/>
      <c r="J262" s="89"/>
      <c r="K262" s="89"/>
      <c r="L262" s="89"/>
    </row>
    <row r="263" ht="17.45" customHeight="1" spans="1:12">
      <c r="A263" s="5"/>
      <c r="B263" s="5"/>
      <c r="C263" s="8" t="s">
        <v>365</v>
      </c>
      <c r="D263" s="5" t="s">
        <v>366</v>
      </c>
      <c r="E263" s="5" t="s">
        <v>354</v>
      </c>
      <c r="F263" s="5" t="s">
        <v>34</v>
      </c>
      <c r="G263" s="49">
        <v>20</v>
      </c>
      <c r="H263" s="5"/>
      <c r="I263" s="89"/>
      <c r="J263" s="89"/>
      <c r="K263" s="89"/>
      <c r="L263" s="89"/>
    </row>
    <row r="264" ht="17.45" customHeight="1" spans="1:12">
      <c r="A264" s="5"/>
      <c r="B264" s="5"/>
      <c r="C264" s="8"/>
      <c r="D264" s="5"/>
      <c r="E264" s="5" t="s">
        <v>52</v>
      </c>
      <c r="F264" s="5" t="s">
        <v>34</v>
      </c>
      <c r="G264" s="49"/>
      <c r="H264" s="5"/>
      <c r="I264" s="89"/>
      <c r="J264" s="89"/>
      <c r="K264" s="89"/>
      <c r="L264" s="89"/>
    </row>
    <row r="265" ht="17.45" customHeight="1" spans="1:12">
      <c r="A265" s="5"/>
      <c r="B265" s="5"/>
      <c r="C265" s="8"/>
      <c r="D265" s="5"/>
      <c r="E265" s="5" t="s">
        <v>356</v>
      </c>
      <c r="F265" s="5" t="s">
        <v>34</v>
      </c>
      <c r="G265" s="49"/>
      <c r="H265" s="5"/>
      <c r="I265" s="89"/>
      <c r="J265" s="89"/>
      <c r="K265" s="89"/>
      <c r="L265" s="89"/>
    </row>
    <row r="266" ht="17.45" customHeight="1" spans="1:12">
      <c r="A266" s="5"/>
      <c r="B266" s="5"/>
      <c r="C266" s="8"/>
      <c r="D266" s="5"/>
      <c r="E266" s="5" t="s">
        <v>337</v>
      </c>
      <c r="F266" s="5" t="s">
        <v>157</v>
      </c>
      <c r="G266" s="49"/>
      <c r="H266" s="5"/>
      <c r="I266" s="89"/>
      <c r="J266" s="89"/>
      <c r="K266" s="89"/>
      <c r="L266" s="89"/>
    </row>
    <row r="267" ht="17.45" customHeight="1" spans="1:12">
      <c r="A267" s="5"/>
      <c r="B267" s="5"/>
      <c r="C267" s="8"/>
      <c r="D267" s="5"/>
      <c r="E267" s="5" t="s">
        <v>363</v>
      </c>
      <c r="F267" s="5" t="s">
        <v>113</v>
      </c>
      <c r="G267" s="49"/>
      <c r="H267" s="5"/>
      <c r="I267" s="89"/>
      <c r="J267" s="89"/>
      <c r="K267" s="89"/>
      <c r="L267" s="89"/>
    </row>
    <row r="268" ht="17.45" customHeight="1" spans="1:12">
      <c r="A268" s="5"/>
      <c r="B268" s="5"/>
      <c r="C268" s="8"/>
      <c r="D268" s="5"/>
      <c r="E268" s="5" t="s">
        <v>364</v>
      </c>
      <c r="F268" s="5" t="s">
        <v>102</v>
      </c>
      <c r="G268" s="49"/>
      <c r="H268" s="5"/>
      <c r="I268" s="89"/>
      <c r="J268" s="89"/>
      <c r="K268" s="89"/>
      <c r="L268" s="89"/>
    </row>
    <row r="269" ht="17.45" customHeight="1" spans="1:12">
      <c r="A269" s="5"/>
      <c r="B269" s="5"/>
      <c r="C269" s="8"/>
      <c r="D269" s="5"/>
      <c r="E269" s="5" t="s">
        <v>214</v>
      </c>
      <c r="F269" s="5" t="s">
        <v>105</v>
      </c>
      <c r="G269" s="49"/>
      <c r="H269" s="5"/>
      <c r="I269" s="89"/>
      <c r="J269" s="89"/>
      <c r="K269" s="89"/>
      <c r="L269" s="89"/>
    </row>
    <row r="270" ht="17.45" customHeight="1" spans="1:12">
      <c r="A270" s="5"/>
      <c r="B270" s="5"/>
      <c r="C270" s="8"/>
      <c r="D270" s="5"/>
      <c r="E270" s="5" t="s">
        <v>360</v>
      </c>
      <c r="F270" s="5" t="s">
        <v>50</v>
      </c>
      <c r="G270" s="49"/>
      <c r="H270" s="5"/>
      <c r="I270" s="89"/>
      <c r="J270" s="89"/>
      <c r="K270" s="89"/>
      <c r="L270" s="89"/>
    </row>
    <row r="271" ht="17.45" customHeight="1" spans="1:12">
      <c r="A271" s="5"/>
      <c r="B271" s="5"/>
      <c r="C271" s="8"/>
      <c r="D271" s="5"/>
      <c r="E271" s="5" t="s">
        <v>338</v>
      </c>
      <c r="F271" s="5" t="s">
        <v>50</v>
      </c>
      <c r="G271" s="49"/>
      <c r="H271" s="5"/>
      <c r="I271" s="89"/>
      <c r="J271" s="89"/>
      <c r="K271" s="89"/>
      <c r="L271" s="89"/>
    </row>
    <row r="272" ht="17.45" customHeight="1" spans="1:12">
      <c r="A272" s="5"/>
      <c r="B272" s="5" t="s">
        <v>95</v>
      </c>
      <c r="C272" s="5">
        <v>2025233207</v>
      </c>
      <c r="D272" s="5" t="s">
        <v>367</v>
      </c>
      <c r="E272" s="5" t="s">
        <v>368</v>
      </c>
      <c r="F272" s="5" t="s">
        <v>50</v>
      </c>
      <c r="G272" s="49">
        <v>4</v>
      </c>
      <c r="H272" s="5"/>
      <c r="I272" s="89"/>
      <c r="J272" s="89"/>
      <c r="K272" s="89"/>
      <c r="L272" s="89"/>
    </row>
    <row r="273" ht="17.45" customHeight="1" spans="1:12">
      <c r="A273" s="5"/>
      <c r="B273" s="5"/>
      <c r="C273" s="5"/>
      <c r="D273" s="5"/>
      <c r="E273" s="5" t="s">
        <v>369</v>
      </c>
      <c r="F273" s="5" t="s">
        <v>50</v>
      </c>
      <c r="G273" s="49"/>
      <c r="H273" s="5"/>
      <c r="I273" s="89"/>
      <c r="J273" s="89"/>
      <c r="K273" s="89"/>
      <c r="L273" s="89"/>
    </row>
    <row r="274" ht="17.45" customHeight="1" spans="1:12">
      <c r="A274" s="5"/>
      <c r="B274" s="5"/>
      <c r="C274" s="5">
        <v>2025233213</v>
      </c>
      <c r="D274" s="5" t="s">
        <v>370</v>
      </c>
      <c r="E274" s="5" t="s">
        <v>368</v>
      </c>
      <c r="F274" s="5" t="s">
        <v>50</v>
      </c>
      <c r="G274" s="49">
        <v>4</v>
      </c>
      <c r="H274" s="5"/>
      <c r="I274" s="89"/>
      <c r="J274" s="89"/>
      <c r="K274" s="89"/>
      <c r="L274" s="89"/>
    </row>
    <row r="275" ht="17.45" customHeight="1" spans="1:12">
      <c r="A275" s="5"/>
      <c r="B275" s="5"/>
      <c r="C275" s="5"/>
      <c r="D275" s="5"/>
      <c r="E275" s="5" t="s">
        <v>369</v>
      </c>
      <c r="F275" s="5" t="s">
        <v>50</v>
      </c>
      <c r="G275" s="49"/>
      <c r="H275" s="5"/>
      <c r="I275" s="89"/>
      <c r="J275" s="89"/>
      <c r="K275" s="89"/>
      <c r="L275" s="89"/>
    </row>
    <row r="276" ht="17.45" customHeight="1" spans="1:12">
      <c r="A276" s="5"/>
      <c r="B276" s="5"/>
      <c r="C276" s="5">
        <v>2025233205</v>
      </c>
      <c r="D276" s="5" t="s">
        <v>371</v>
      </c>
      <c r="E276" s="5" t="s">
        <v>368</v>
      </c>
      <c r="F276" s="5" t="s">
        <v>50</v>
      </c>
      <c r="G276" s="49">
        <v>4</v>
      </c>
      <c r="H276" s="5"/>
      <c r="I276" s="89"/>
      <c r="J276" s="89"/>
      <c r="K276" s="89"/>
      <c r="L276" s="89"/>
    </row>
    <row r="277" ht="17.45" customHeight="1" spans="1:12">
      <c r="A277" s="5"/>
      <c r="B277" s="5"/>
      <c r="C277" s="5"/>
      <c r="D277" s="5"/>
      <c r="E277" s="5" t="s">
        <v>369</v>
      </c>
      <c r="F277" s="5" t="s">
        <v>50</v>
      </c>
      <c r="G277" s="49"/>
      <c r="H277" s="5"/>
      <c r="I277" s="89"/>
      <c r="J277" s="89"/>
      <c r="K277" s="89"/>
      <c r="L277" s="89"/>
    </row>
    <row r="278" ht="17.45" customHeight="1" spans="1:12">
      <c r="A278" s="5"/>
      <c r="B278" s="5"/>
      <c r="C278" s="5">
        <v>2025233203</v>
      </c>
      <c r="D278" s="5" t="s">
        <v>372</v>
      </c>
      <c r="E278" s="5" t="s">
        <v>368</v>
      </c>
      <c r="F278" s="5" t="s">
        <v>50</v>
      </c>
      <c r="G278" s="49">
        <v>4</v>
      </c>
      <c r="H278" s="5"/>
      <c r="I278" s="89"/>
      <c r="J278" s="89"/>
      <c r="K278" s="89"/>
      <c r="L278" s="89"/>
    </row>
    <row r="279" ht="17.45" customHeight="1" spans="1:12">
      <c r="A279" s="5"/>
      <c r="B279" s="5"/>
      <c r="C279" s="5"/>
      <c r="D279" s="5"/>
      <c r="E279" s="5" t="s">
        <v>369</v>
      </c>
      <c r="F279" s="5" t="s">
        <v>50</v>
      </c>
      <c r="G279" s="49"/>
      <c r="H279" s="5"/>
      <c r="I279" s="89"/>
      <c r="J279" s="89"/>
      <c r="K279" s="89"/>
      <c r="L279" s="89"/>
    </row>
    <row r="280" ht="17.45" customHeight="1" spans="1:12">
      <c r="A280" s="5"/>
      <c r="B280" s="5"/>
      <c r="C280" s="5">
        <v>2025233206</v>
      </c>
      <c r="D280" s="5" t="s">
        <v>373</v>
      </c>
      <c r="E280" s="5" t="s">
        <v>368</v>
      </c>
      <c r="F280" s="5" t="s">
        <v>50</v>
      </c>
      <c r="G280" s="49">
        <v>4</v>
      </c>
      <c r="H280" s="5"/>
      <c r="I280" s="89"/>
      <c r="J280" s="89"/>
      <c r="K280" s="89"/>
      <c r="L280" s="89"/>
    </row>
    <row r="281" ht="17.45" customHeight="1" spans="1:12">
      <c r="A281" s="5"/>
      <c r="B281" s="5"/>
      <c r="C281" s="5"/>
      <c r="D281" s="5"/>
      <c r="E281" s="5" t="s">
        <v>369</v>
      </c>
      <c r="F281" s="5" t="s">
        <v>50</v>
      </c>
      <c r="G281" s="49"/>
      <c r="H281" s="5"/>
      <c r="I281" s="89"/>
      <c r="J281" s="89"/>
      <c r="K281" s="89"/>
      <c r="L281" s="89"/>
    </row>
    <row r="282" ht="17.45" customHeight="1" spans="1:12">
      <c r="A282" s="5"/>
      <c r="B282" s="5"/>
      <c r="C282" s="5">
        <v>2025233217</v>
      </c>
      <c r="D282" s="5" t="s">
        <v>374</v>
      </c>
      <c r="E282" s="5" t="s">
        <v>368</v>
      </c>
      <c r="F282" s="5" t="s">
        <v>50</v>
      </c>
      <c r="G282" s="49">
        <v>4</v>
      </c>
      <c r="H282" s="5"/>
      <c r="I282" s="89"/>
      <c r="J282" s="89"/>
      <c r="K282" s="89"/>
      <c r="L282" s="89"/>
    </row>
    <row r="283" ht="17.45" customHeight="1" spans="1:12">
      <c r="A283" s="5"/>
      <c r="B283" s="5"/>
      <c r="C283" s="5"/>
      <c r="D283" s="5"/>
      <c r="E283" s="5" t="s">
        <v>369</v>
      </c>
      <c r="F283" s="5" t="s">
        <v>50</v>
      </c>
      <c r="G283" s="49"/>
      <c r="H283" s="5"/>
      <c r="I283" s="89"/>
      <c r="J283" s="89"/>
      <c r="K283" s="89"/>
      <c r="L283" s="89"/>
    </row>
    <row r="284" ht="17.45" customHeight="1" spans="1:12">
      <c r="A284" s="5"/>
      <c r="B284" s="5"/>
      <c r="C284" s="5">
        <v>2025233228</v>
      </c>
      <c r="D284" s="5" t="s">
        <v>375</v>
      </c>
      <c r="E284" s="5" t="s">
        <v>368</v>
      </c>
      <c r="F284" s="5" t="s">
        <v>50</v>
      </c>
      <c r="G284" s="49">
        <v>4</v>
      </c>
      <c r="H284" s="5"/>
      <c r="I284" s="89"/>
      <c r="J284" s="89"/>
      <c r="K284" s="89"/>
      <c r="L284" s="89"/>
    </row>
    <row r="285" ht="17.45" customHeight="1" spans="1:12">
      <c r="A285" s="5"/>
      <c r="B285" s="5"/>
      <c r="C285" s="5"/>
      <c r="D285" s="5"/>
      <c r="E285" s="5" t="s">
        <v>369</v>
      </c>
      <c r="F285" s="5" t="s">
        <v>50</v>
      </c>
      <c r="G285" s="49"/>
      <c r="H285" s="5"/>
      <c r="I285" s="89"/>
      <c r="J285" s="89"/>
      <c r="K285" s="89"/>
      <c r="L285" s="89"/>
    </row>
    <row r="286" ht="17.45" customHeight="1" spans="1:12">
      <c r="A286" s="5"/>
      <c r="B286" s="5"/>
      <c r="C286" s="5">
        <v>2025233208</v>
      </c>
      <c r="D286" s="5" t="s">
        <v>376</v>
      </c>
      <c r="E286" s="5" t="s">
        <v>369</v>
      </c>
      <c r="F286" s="5" t="s">
        <v>50</v>
      </c>
      <c r="G286" s="49">
        <v>2</v>
      </c>
      <c r="H286" s="5"/>
      <c r="I286" s="89"/>
      <c r="J286" s="89"/>
      <c r="K286" s="89"/>
      <c r="L286" s="89"/>
    </row>
    <row r="287" ht="17.45" customHeight="1" spans="1:12">
      <c r="A287" s="5"/>
      <c r="B287" s="5" t="s">
        <v>377</v>
      </c>
      <c r="C287" s="5">
        <v>2025293401</v>
      </c>
      <c r="D287" s="5" t="s">
        <v>378</v>
      </c>
      <c r="E287" s="5" t="s">
        <v>356</v>
      </c>
      <c r="F287" s="5" t="s">
        <v>34</v>
      </c>
      <c r="G287" s="49">
        <v>2</v>
      </c>
      <c r="H287" s="5"/>
      <c r="I287" s="89"/>
      <c r="J287" s="89"/>
      <c r="K287" s="89"/>
      <c r="L287" s="89"/>
    </row>
    <row r="288" ht="17.45" customHeight="1" spans="1:12">
      <c r="A288" s="5"/>
      <c r="B288" s="5"/>
      <c r="C288" s="5">
        <v>2025293431</v>
      </c>
      <c r="D288" s="5" t="s">
        <v>379</v>
      </c>
      <c r="E288" s="5" t="s">
        <v>380</v>
      </c>
      <c r="F288" s="5" t="s">
        <v>50</v>
      </c>
      <c r="G288" s="49">
        <v>2</v>
      </c>
      <c r="H288" s="5"/>
      <c r="I288" s="89"/>
      <c r="J288" s="89"/>
      <c r="K288" s="89"/>
      <c r="L288" s="89"/>
    </row>
    <row r="289" ht="17.45" customHeight="1" spans="1:12">
      <c r="A289" s="5"/>
      <c r="B289" s="5"/>
      <c r="C289" s="5">
        <v>2025293429</v>
      </c>
      <c r="D289" s="5" t="s">
        <v>381</v>
      </c>
      <c r="E289" s="5" t="s">
        <v>380</v>
      </c>
      <c r="F289" s="5" t="s">
        <v>50</v>
      </c>
      <c r="G289" s="49">
        <v>2</v>
      </c>
      <c r="H289" s="5"/>
      <c r="I289" s="89"/>
      <c r="J289" s="89"/>
      <c r="K289" s="89"/>
      <c r="L289" s="89"/>
    </row>
    <row r="290" ht="17.45" customHeight="1" spans="1:12">
      <c r="A290" s="5"/>
      <c r="B290" s="5"/>
      <c r="C290" s="5">
        <v>2025293419</v>
      </c>
      <c r="D290" s="5" t="s">
        <v>382</v>
      </c>
      <c r="E290" s="5" t="s">
        <v>380</v>
      </c>
      <c r="F290" s="5" t="s">
        <v>50</v>
      </c>
      <c r="G290" s="49">
        <v>2</v>
      </c>
      <c r="H290" s="5"/>
      <c r="I290" s="89"/>
      <c r="J290" s="89"/>
      <c r="K290" s="89"/>
      <c r="L290" s="89"/>
    </row>
    <row r="291" ht="17.45" customHeight="1" spans="1:12">
      <c r="A291" s="5"/>
      <c r="B291" s="5" t="s">
        <v>383</v>
      </c>
      <c r="C291" s="5">
        <v>2025294113</v>
      </c>
      <c r="D291" s="5" t="s">
        <v>384</v>
      </c>
      <c r="E291" s="5" t="s">
        <v>385</v>
      </c>
      <c r="F291" s="5" t="s">
        <v>102</v>
      </c>
      <c r="G291" s="49">
        <v>6</v>
      </c>
      <c r="H291" s="5"/>
      <c r="I291" s="89"/>
      <c r="J291" s="89"/>
      <c r="K291" s="89"/>
      <c r="L291" s="89"/>
    </row>
    <row r="292" ht="17.45" customHeight="1" spans="1:12">
      <c r="A292" s="5"/>
      <c r="B292" s="5"/>
      <c r="C292" s="5"/>
      <c r="D292" s="5"/>
      <c r="E292" s="5" t="s">
        <v>386</v>
      </c>
      <c r="F292" s="5" t="s">
        <v>102</v>
      </c>
      <c r="G292" s="49"/>
      <c r="H292" s="5"/>
      <c r="I292" s="89"/>
      <c r="J292" s="89"/>
      <c r="K292" s="89"/>
      <c r="L292" s="89"/>
    </row>
    <row r="293" ht="17.45" customHeight="1" spans="1:12">
      <c r="A293" s="5"/>
      <c r="B293" s="5"/>
      <c r="C293" s="5"/>
      <c r="D293" s="5"/>
      <c r="E293" s="5" t="s">
        <v>387</v>
      </c>
      <c r="F293" s="5" t="s">
        <v>102</v>
      </c>
      <c r="G293" s="49"/>
      <c r="H293" s="5"/>
      <c r="I293" s="89"/>
      <c r="J293" s="89"/>
      <c r="K293" s="89"/>
      <c r="L293" s="89"/>
    </row>
    <row r="294" ht="17.45" customHeight="1" spans="1:12">
      <c r="A294" s="5"/>
      <c r="B294" s="5"/>
      <c r="C294" s="5">
        <v>2025294132</v>
      </c>
      <c r="D294" s="5" t="s">
        <v>388</v>
      </c>
      <c r="E294" s="5" t="s">
        <v>52</v>
      </c>
      <c r="F294" s="5" t="s">
        <v>113</v>
      </c>
      <c r="G294" s="49">
        <v>4</v>
      </c>
      <c r="H294" s="5"/>
      <c r="I294" s="89"/>
      <c r="J294" s="89"/>
      <c r="K294" s="89"/>
      <c r="L294" s="89"/>
    </row>
    <row r="295" ht="17.45" customHeight="1" spans="1:12">
      <c r="A295" s="5"/>
      <c r="B295" s="5"/>
      <c r="C295" s="5"/>
      <c r="D295" s="5"/>
      <c r="E295" s="5" t="s">
        <v>389</v>
      </c>
      <c r="F295" s="5" t="s">
        <v>113</v>
      </c>
      <c r="G295" s="49"/>
      <c r="H295" s="5"/>
      <c r="I295" s="89"/>
      <c r="J295" s="89"/>
      <c r="K295" s="89"/>
      <c r="L295" s="89"/>
    </row>
    <row r="296" ht="17.45" customHeight="1" spans="1:12">
      <c r="A296" s="5"/>
      <c r="B296" s="5"/>
      <c r="C296" s="5">
        <v>2025294106</v>
      </c>
      <c r="D296" s="8" t="s">
        <v>390</v>
      </c>
      <c r="E296" s="5" t="s">
        <v>391</v>
      </c>
      <c r="F296" s="5" t="s">
        <v>44</v>
      </c>
      <c r="G296" s="49">
        <v>2</v>
      </c>
      <c r="H296" s="5"/>
      <c r="I296" s="89"/>
      <c r="J296" s="89"/>
      <c r="K296" s="89"/>
      <c r="L296" s="89"/>
    </row>
    <row r="297" ht="17.45" customHeight="1" spans="1:12">
      <c r="A297" s="5"/>
      <c r="B297" s="5"/>
      <c r="C297" s="5">
        <v>2025294102</v>
      </c>
      <c r="D297" s="5" t="s">
        <v>392</v>
      </c>
      <c r="E297" s="5" t="s">
        <v>391</v>
      </c>
      <c r="F297" s="5" t="s">
        <v>44</v>
      </c>
      <c r="G297" s="49">
        <v>5</v>
      </c>
      <c r="H297" s="5"/>
      <c r="I297" s="89"/>
      <c r="J297" s="89"/>
      <c r="K297" s="89"/>
      <c r="L297" s="89"/>
    </row>
    <row r="298" ht="17.45" customHeight="1" spans="1:12">
      <c r="A298" s="5"/>
      <c r="B298" s="5"/>
      <c r="C298" s="5"/>
      <c r="D298" s="5"/>
      <c r="E298" s="5" t="s">
        <v>356</v>
      </c>
      <c r="F298" s="5" t="s">
        <v>34</v>
      </c>
      <c r="G298" s="49"/>
      <c r="H298" s="5"/>
      <c r="I298" s="89"/>
      <c r="J298" s="89"/>
      <c r="K298" s="89"/>
      <c r="L298" s="89"/>
    </row>
    <row r="299" ht="17.45" customHeight="1" spans="1:12">
      <c r="A299" s="5"/>
      <c r="B299" s="5"/>
      <c r="C299" s="5">
        <v>2025294111</v>
      </c>
      <c r="D299" s="5" t="s">
        <v>393</v>
      </c>
      <c r="E299" s="5" t="s">
        <v>391</v>
      </c>
      <c r="F299" s="5" t="s">
        <v>44</v>
      </c>
      <c r="G299" s="49">
        <v>5</v>
      </c>
      <c r="H299" s="5"/>
      <c r="I299" s="89"/>
      <c r="J299" s="89"/>
      <c r="K299" s="89"/>
      <c r="L299" s="89"/>
    </row>
    <row r="300" ht="17.45" customHeight="1" spans="1:12">
      <c r="A300" s="5"/>
      <c r="B300" s="5"/>
      <c r="C300" s="5"/>
      <c r="D300" s="5"/>
      <c r="E300" s="5" t="s">
        <v>356</v>
      </c>
      <c r="F300" s="5" t="s">
        <v>34</v>
      </c>
      <c r="G300" s="49"/>
      <c r="H300" s="5"/>
      <c r="I300" s="89"/>
      <c r="J300" s="89"/>
      <c r="K300" s="89"/>
      <c r="L300" s="89"/>
    </row>
    <row r="301" ht="17.45" customHeight="1" spans="1:12">
      <c r="A301" s="5"/>
      <c r="B301" s="5"/>
      <c r="C301" s="5">
        <v>2025294103</v>
      </c>
      <c r="D301" s="5" t="s">
        <v>394</v>
      </c>
      <c r="E301" s="5" t="s">
        <v>391</v>
      </c>
      <c r="F301" s="5" t="s">
        <v>44</v>
      </c>
      <c r="G301" s="49">
        <v>5</v>
      </c>
      <c r="H301" s="5"/>
      <c r="I301" s="89"/>
      <c r="J301" s="89"/>
      <c r="K301" s="89"/>
      <c r="L301" s="89"/>
    </row>
    <row r="302" ht="17.45" customHeight="1" spans="1:12">
      <c r="A302" s="5"/>
      <c r="B302" s="5"/>
      <c r="C302" s="5"/>
      <c r="D302" s="5"/>
      <c r="E302" s="5" t="s">
        <v>356</v>
      </c>
      <c r="F302" s="5" t="s">
        <v>34</v>
      </c>
      <c r="G302" s="49"/>
      <c r="H302" s="5"/>
      <c r="I302" s="89"/>
      <c r="J302" s="89"/>
      <c r="K302" s="89"/>
      <c r="L302" s="89"/>
    </row>
    <row r="303" ht="17.45" customHeight="1" spans="1:12">
      <c r="A303" s="5"/>
      <c r="B303" s="5"/>
      <c r="C303" s="5">
        <v>2025294138</v>
      </c>
      <c r="D303" s="5" t="s">
        <v>395</v>
      </c>
      <c r="E303" s="5" t="s">
        <v>391</v>
      </c>
      <c r="F303" s="5" t="s">
        <v>44</v>
      </c>
      <c r="G303" s="49">
        <v>5</v>
      </c>
      <c r="H303" s="5"/>
      <c r="I303" s="89"/>
      <c r="J303" s="89"/>
      <c r="K303" s="89"/>
      <c r="L303" s="89"/>
    </row>
    <row r="304" ht="17.45" customHeight="1" spans="1:12">
      <c r="A304" s="5"/>
      <c r="B304" s="5"/>
      <c r="C304" s="5"/>
      <c r="D304" s="5"/>
      <c r="E304" s="5" t="s">
        <v>356</v>
      </c>
      <c r="F304" s="5" t="s">
        <v>34</v>
      </c>
      <c r="G304" s="49"/>
      <c r="H304" s="5"/>
      <c r="I304" s="89"/>
      <c r="J304" s="89"/>
      <c r="K304" s="89"/>
      <c r="L304" s="89"/>
    </row>
    <row r="305" ht="17.45" customHeight="1" spans="1:12">
      <c r="A305" s="5"/>
      <c r="B305" s="5"/>
      <c r="C305" s="5">
        <v>2025294108</v>
      </c>
      <c r="D305" s="5" t="s">
        <v>396</v>
      </c>
      <c r="E305" s="5" t="s">
        <v>391</v>
      </c>
      <c r="F305" s="5" t="s">
        <v>44</v>
      </c>
      <c r="G305" s="49">
        <v>5</v>
      </c>
      <c r="H305" s="5"/>
      <c r="I305" s="89"/>
      <c r="J305" s="89"/>
      <c r="K305" s="89"/>
      <c r="L305" s="89"/>
    </row>
    <row r="306" ht="17.45" customHeight="1" spans="1:12">
      <c r="A306" s="5"/>
      <c r="B306" s="5"/>
      <c r="C306" s="5"/>
      <c r="D306" s="5"/>
      <c r="E306" s="5" t="s">
        <v>356</v>
      </c>
      <c r="F306" s="5" t="s">
        <v>34</v>
      </c>
      <c r="G306" s="49"/>
      <c r="H306" s="5"/>
      <c r="I306" s="89"/>
      <c r="J306" s="89"/>
      <c r="K306" s="89"/>
      <c r="L306" s="89"/>
    </row>
    <row r="307" ht="17.45" customHeight="1" spans="1:12">
      <c r="A307" s="5"/>
      <c r="B307" s="5"/>
      <c r="C307" s="5">
        <v>2025294110</v>
      </c>
      <c r="D307" s="5" t="s">
        <v>397</v>
      </c>
      <c r="E307" s="5" t="s">
        <v>391</v>
      </c>
      <c r="F307" s="5" t="s">
        <v>44</v>
      </c>
      <c r="G307" s="49">
        <v>5</v>
      </c>
      <c r="H307" s="5"/>
      <c r="I307" s="89"/>
      <c r="J307" s="89"/>
      <c r="K307" s="89"/>
      <c r="L307" s="89"/>
    </row>
    <row r="308" ht="17.45" customHeight="1" spans="1:12">
      <c r="A308" s="5"/>
      <c r="B308" s="5"/>
      <c r="C308" s="5"/>
      <c r="D308" s="5"/>
      <c r="E308" s="5" t="s">
        <v>356</v>
      </c>
      <c r="F308" s="5" t="s">
        <v>34</v>
      </c>
      <c r="G308" s="49"/>
      <c r="H308" s="5"/>
      <c r="I308" s="89"/>
      <c r="J308" s="89"/>
      <c r="K308" s="89"/>
      <c r="L308" s="89"/>
    </row>
    <row r="309" ht="17.45" customHeight="1" spans="1:12">
      <c r="A309" s="5"/>
      <c r="B309" s="5"/>
      <c r="C309" s="5">
        <v>2025294125</v>
      </c>
      <c r="D309" s="5" t="s">
        <v>398</v>
      </c>
      <c r="E309" s="5" t="s">
        <v>391</v>
      </c>
      <c r="F309" s="5" t="s">
        <v>44</v>
      </c>
      <c r="G309" s="49">
        <v>5</v>
      </c>
      <c r="H309" s="5"/>
      <c r="I309" s="89"/>
      <c r="J309" s="89"/>
      <c r="K309" s="89"/>
      <c r="L309" s="89"/>
    </row>
    <row r="310" ht="17.45" customHeight="1" spans="1:12">
      <c r="A310" s="5"/>
      <c r="B310" s="5"/>
      <c r="C310" s="5"/>
      <c r="D310" s="5"/>
      <c r="E310" s="5" t="s">
        <v>356</v>
      </c>
      <c r="F310" s="5" t="s">
        <v>34</v>
      </c>
      <c r="G310" s="49"/>
      <c r="H310" s="5"/>
      <c r="I310" s="89"/>
      <c r="J310" s="89"/>
      <c r="K310" s="89"/>
      <c r="L310" s="89"/>
    </row>
    <row r="311" ht="17.45" customHeight="1" spans="1:12">
      <c r="A311" s="5"/>
      <c r="B311" s="5" t="s">
        <v>399</v>
      </c>
      <c r="C311" s="5">
        <v>2024303244</v>
      </c>
      <c r="D311" s="5" t="s">
        <v>400</v>
      </c>
      <c r="E311" s="5" t="s">
        <v>401</v>
      </c>
      <c r="F311" s="5" t="s">
        <v>50</v>
      </c>
      <c r="G311" s="49">
        <v>6</v>
      </c>
      <c r="H311" s="5"/>
      <c r="I311" s="89"/>
      <c r="J311" s="89"/>
      <c r="K311" s="89"/>
      <c r="L311" s="89"/>
    </row>
    <row r="312" ht="17.45" customHeight="1" spans="1:12">
      <c r="A312" s="5"/>
      <c r="B312" s="5"/>
      <c r="C312" s="5"/>
      <c r="D312" s="5"/>
      <c r="E312" s="5" t="s">
        <v>402</v>
      </c>
      <c r="F312" s="5" t="s">
        <v>50</v>
      </c>
      <c r="G312" s="49"/>
      <c r="H312" s="5"/>
      <c r="I312" s="89"/>
      <c r="J312" s="89"/>
      <c r="K312" s="89"/>
      <c r="L312" s="89"/>
    </row>
    <row r="313" ht="17.45" customHeight="1" spans="1:12">
      <c r="A313" s="5"/>
      <c r="B313" s="5"/>
      <c r="C313" s="5"/>
      <c r="D313" s="5"/>
      <c r="E313" s="5" t="s">
        <v>403</v>
      </c>
      <c r="F313" s="5" t="s">
        <v>50</v>
      </c>
      <c r="G313" s="49"/>
      <c r="H313" s="5"/>
      <c r="I313" s="89"/>
      <c r="J313" s="89"/>
      <c r="K313" s="89"/>
      <c r="L313" s="89"/>
    </row>
    <row r="314" ht="17.45" customHeight="1" spans="1:12">
      <c r="A314" s="5"/>
      <c r="B314" s="5"/>
      <c r="C314" s="5">
        <v>2024303235</v>
      </c>
      <c r="D314" s="5" t="s">
        <v>404</v>
      </c>
      <c r="E314" s="5" t="s">
        <v>401</v>
      </c>
      <c r="F314" s="5" t="s">
        <v>50</v>
      </c>
      <c r="G314" s="49">
        <v>4</v>
      </c>
      <c r="H314" s="5"/>
      <c r="I314" s="89"/>
      <c r="J314" s="89"/>
      <c r="K314" s="89"/>
      <c r="L314" s="89"/>
    </row>
    <row r="315" ht="17.45" customHeight="1" spans="1:12">
      <c r="A315" s="5"/>
      <c r="B315" s="5"/>
      <c r="C315" s="5"/>
      <c r="D315" s="5"/>
      <c r="E315" s="5" t="s">
        <v>402</v>
      </c>
      <c r="F315" s="5" t="s">
        <v>50</v>
      </c>
      <c r="G315" s="49"/>
      <c r="H315" s="5"/>
      <c r="I315" s="89"/>
      <c r="J315" s="89"/>
      <c r="K315" s="89"/>
      <c r="L315" s="89"/>
    </row>
    <row r="316" ht="17.45" customHeight="1" spans="1:12">
      <c r="A316" s="5"/>
      <c r="B316" s="5"/>
      <c r="C316" s="5">
        <v>2024303246</v>
      </c>
      <c r="D316" s="5" t="s">
        <v>405</v>
      </c>
      <c r="E316" s="5" t="s">
        <v>52</v>
      </c>
      <c r="F316" s="5" t="s">
        <v>157</v>
      </c>
      <c r="G316" s="49">
        <v>5</v>
      </c>
      <c r="H316" s="5"/>
      <c r="I316" s="89"/>
      <c r="J316" s="89"/>
      <c r="K316" s="89"/>
      <c r="L316" s="89"/>
    </row>
    <row r="317" ht="17.45" customHeight="1" spans="1:12">
      <c r="A317" s="5"/>
      <c r="B317" s="5"/>
      <c r="C317" s="5"/>
      <c r="D317" s="5"/>
      <c r="E317" s="5" t="s">
        <v>406</v>
      </c>
      <c r="F317" s="5" t="s">
        <v>113</v>
      </c>
      <c r="G317" s="49"/>
      <c r="H317" s="5"/>
      <c r="I317" s="89"/>
      <c r="J317" s="89"/>
      <c r="K317" s="89"/>
      <c r="L317" s="89"/>
    </row>
    <row r="318" ht="17.45" customHeight="1" spans="1:12">
      <c r="A318" s="5"/>
      <c r="B318" s="5"/>
      <c r="C318" s="5">
        <v>2024303221</v>
      </c>
      <c r="D318" s="5" t="s">
        <v>407</v>
      </c>
      <c r="E318" s="5" t="s">
        <v>406</v>
      </c>
      <c r="F318" s="5" t="s">
        <v>113</v>
      </c>
      <c r="G318" s="49">
        <v>2</v>
      </c>
      <c r="H318" s="5"/>
      <c r="I318" s="89"/>
      <c r="J318" s="89"/>
      <c r="K318" s="89"/>
      <c r="L318" s="89"/>
    </row>
    <row r="319" ht="17.45" customHeight="1" spans="1:12">
      <c r="A319" s="5"/>
      <c r="B319" s="5" t="s">
        <v>408</v>
      </c>
      <c r="C319" s="5">
        <v>2024303309</v>
      </c>
      <c r="D319" s="5" t="s">
        <v>409</v>
      </c>
      <c r="E319" s="5" t="s">
        <v>410</v>
      </c>
      <c r="F319" s="5" t="s">
        <v>34</v>
      </c>
      <c r="G319" s="49">
        <v>2</v>
      </c>
      <c r="H319" s="5"/>
      <c r="I319" s="89"/>
      <c r="J319" s="89"/>
      <c r="K319" s="89"/>
      <c r="L319" s="89"/>
    </row>
    <row r="320" ht="19.5" customHeight="1" spans="1:12">
      <c r="A320" s="5"/>
      <c r="B320" s="5"/>
      <c r="C320" s="5">
        <v>2024303334</v>
      </c>
      <c r="D320" s="5" t="s">
        <v>411</v>
      </c>
      <c r="E320" s="5" t="s">
        <v>410</v>
      </c>
      <c r="F320" s="5" t="s">
        <v>34</v>
      </c>
      <c r="G320" s="49">
        <v>2</v>
      </c>
      <c r="H320" s="5"/>
      <c r="I320" s="89"/>
      <c r="J320" s="89"/>
      <c r="K320" s="89"/>
      <c r="L320" s="89"/>
    </row>
    <row r="321" ht="19.5" customHeight="1" spans="1:12">
      <c r="A321" s="5"/>
      <c r="B321" s="5"/>
      <c r="C321" s="5">
        <v>2024303319</v>
      </c>
      <c r="D321" s="5" t="s">
        <v>412</v>
      </c>
      <c r="E321" s="5" t="s">
        <v>410</v>
      </c>
      <c r="F321" s="5" t="s">
        <v>34</v>
      </c>
      <c r="G321" s="49">
        <v>2</v>
      </c>
      <c r="H321" s="5"/>
      <c r="I321" s="89"/>
      <c r="J321" s="89"/>
      <c r="K321" s="89"/>
      <c r="L321" s="89"/>
    </row>
    <row r="322" ht="19.5" customHeight="1" spans="1:12">
      <c r="A322" s="5"/>
      <c r="B322" s="5"/>
      <c r="C322" s="5">
        <v>2024303318</v>
      </c>
      <c r="D322" s="5" t="s">
        <v>413</v>
      </c>
      <c r="E322" s="5" t="s">
        <v>410</v>
      </c>
      <c r="F322" s="5" t="s">
        <v>34</v>
      </c>
      <c r="G322" s="49">
        <v>2</v>
      </c>
      <c r="H322" s="5"/>
      <c r="I322" s="89"/>
      <c r="J322" s="89"/>
      <c r="K322" s="89"/>
      <c r="L322" s="89"/>
    </row>
    <row r="323" ht="19.5" customHeight="1" spans="1:12">
      <c r="A323" s="5"/>
      <c r="B323" s="5" t="s">
        <v>414</v>
      </c>
      <c r="C323" s="5">
        <v>2024293219</v>
      </c>
      <c r="D323" s="5" t="s">
        <v>415</v>
      </c>
      <c r="E323" s="5" t="s">
        <v>416</v>
      </c>
      <c r="F323" s="5" t="s">
        <v>34</v>
      </c>
      <c r="G323" s="49">
        <v>2</v>
      </c>
      <c r="H323" s="5"/>
      <c r="I323" s="89"/>
      <c r="J323" s="89"/>
      <c r="K323" s="89"/>
      <c r="L323" s="89"/>
    </row>
    <row r="324" ht="19.5" customHeight="1" spans="1:12">
      <c r="A324" s="5"/>
      <c r="B324" s="5"/>
      <c r="C324" s="5">
        <v>2024293220</v>
      </c>
      <c r="D324" s="5" t="s">
        <v>417</v>
      </c>
      <c r="E324" s="5" t="s">
        <v>418</v>
      </c>
      <c r="F324" s="5" t="s">
        <v>113</v>
      </c>
      <c r="G324" s="49">
        <v>2</v>
      </c>
      <c r="H324" s="5"/>
      <c r="I324" s="89"/>
      <c r="J324" s="89"/>
      <c r="K324" s="89"/>
      <c r="L324" s="89"/>
    </row>
    <row r="325" ht="19.5" customHeight="1" spans="1:12">
      <c r="A325" s="5"/>
      <c r="B325" s="5" t="s">
        <v>99</v>
      </c>
      <c r="C325" s="5">
        <v>2024293102</v>
      </c>
      <c r="D325" s="5" t="s">
        <v>419</v>
      </c>
      <c r="E325" s="5" t="s">
        <v>252</v>
      </c>
      <c r="F325" s="5" t="s">
        <v>113</v>
      </c>
      <c r="G325" s="49">
        <v>2</v>
      </c>
      <c r="H325" s="5"/>
      <c r="I325" s="89"/>
      <c r="J325" s="89"/>
      <c r="K325" s="89"/>
      <c r="L325" s="89"/>
    </row>
    <row r="326" ht="19.5" customHeight="1" spans="1:12">
      <c r="A326" s="5"/>
      <c r="B326" s="5"/>
      <c r="C326" s="5">
        <v>2024293104</v>
      </c>
      <c r="D326" s="5" t="s">
        <v>420</v>
      </c>
      <c r="E326" s="5" t="s">
        <v>252</v>
      </c>
      <c r="F326" s="5" t="s">
        <v>113</v>
      </c>
      <c r="G326" s="49">
        <v>4</v>
      </c>
      <c r="H326" s="5"/>
      <c r="I326" s="89"/>
      <c r="J326" s="89"/>
      <c r="K326" s="89"/>
      <c r="L326" s="89"/>
    </row>
    <row r="327" ht="19.5" customHeight="1" spans="1:12">
      <c r="A327" s="5"/>
      <c r="B327" s="5"/>
      <c r="C327" s="5"/>
      <c r="D327" s="5"/>
      <c r="E327" s="5" t="s">
        <v>421</v>
      </c>
      <c r="F327" s="5" t="s">
        <v>113</v>
      </c>
      <c r="G327" s="49"/>
      <c r="H327" s="5"/>
      <c r="I327" s="89"/>
      <c r="J327" s="89"/>
      <c r="K327" s="89"/>
      <c r="L327" s="89"/>
    </row>
    <row r="328" ht="19.5" customHeight="1" spans="1:12">
      <c r="A328" s="5"/>
      <c r="B328" s="5"/>
      <c r="C328" s="5">
        <v>2024293107</v>
      </c>
      <c r="D328" s="5" t="s">
        <v>422</v>
      </c>
      <c r="E328" s="5" t="s">
        <v>252</v>
      </c>
      <c r="F328" s="5" t="s">
        <v>113</v>
      </c>
      <c r="G328" s="49">
        <v>2</v>
      </c>
      <c r="H328" s="5"/>
      <c r="I328" s="89"/>
      <c r="J328" s="89"/>
      <c r="K328" s="89"/>
      <c r="L328" s="89"/>
    </row>
    <row r="329" ht="19.5" customHeight="1" spans="1:12">
      <c r="A329" s="5"/>
      <c r="B329" s="5"/>
      <c r="C329" s="5">
        <v>2024293112</v>
      </c>
      <c r="D329" s="5" t="s">
        <v>423</v>
      </c>
      <c r="E329" s="5" t="s">
        <v>252</v>
      </c>
      <c r="F329" s="5" t="s">
        <v>113</v>
      </c>
      <c r="G329" s="49">
        <v>4</v>
      </c>
      <c r="H329" s="5"/>
      <c r="I329" s="89"/>
      <c r="J329" s="89"/>
      <c r="K329" s="89"/>
      <c r="L329" s="89"/>
    </row>
    <row r="330" ht="19.5" customHeight="1" spans="1:12">
      <c r="A330" s="5"/>
      <c r="B330" s="5"/>
      <c r="C330" s="5"/>
      <c r="D330" s="5"/>
      <c r="E330" s="5" t="s">
        <v>421</v>
      </c>
      <c r="F330" s="5" t="s">
        <v>113</v>
      </c>
      <c r="G330" s="49"/>
      <c r="H330" s="5"/>
      <c r="I330" s="89"/>
      <c r="J330" s="89"/>
      <c r="K330" s="89"/>
      <c r="L330" s="89"/>
    </row>
    <row r="331" ht="19.5" customHeight="1" spans="1:12">
      <c r="A331" s="5"/>
      <c r="B331" s="5"/>
      <c r="C331" s="5">
        <v>2024293135</v>
      </c>
      <c r="D331" s="5" t="s">
        <v>424</v>
      </c>
      <c r="E331" s="5" t="s">
        <v>52</v>
      </c>
      <c r="F331" s="5" t="s">
        <v>40</v>
      </c>
      <c r="G331" s="49">
        <v>3</v>
      </c>
      <c r="H331" s="5"/>
      <c r="I331" s="89"/>
      <c r="J331" s="89"/>
      <c r="K331" s="89"/>
      <c r="L331" s="89"/>
    </row>
    <row r="332" ht="19.5" customHeight="1" spans="1:12">
      <c r="A332" s="5"/>
      <c r="B332" s="5"/>
      <c r="C332" s="5">
        <v>2024293125</v>
      </c>
      <c r="D332" s="5" t="s">
        <v>425</v>
      </c>
      <c r="E332" s="5" t="s">
        <v>52</v>
      </c>
      <c r="F332" s="5" t="s">
        <v>40</v>
      </c>
      <c r="G332" s="49">
        <v>8</v>
      </c>
      <c r="H332" s="5"/>
      <c r="I332" s="89"/>
      <c r="J332" s="89"/>
      <c r="K332" s="89"/>
      <c r="L332" s="89"/>
    </row>
    <row r="333" ht="19.5" customHeight="1" spans="1:12">
      <c r="A333" s="5"/>
      <c r="B333" s="5"/>
      <c r="C333" s="5"/>
      <c r="D333" s="5"/>
      <c r="E333" s="5" t="s">
        <v>104</v>
      </c>
      <c r="F333" s="5" t="s">
        <v>105</v>
      </c>
      <c r="G333" s="49"/>
      <c r="H333" s="5"/>
      <c r="I333" s="89"/>
      <c r="J333" s="89"/>
      <c r="K333" s="89"/>
      <c r="L333" s="89"/>
    </row>
    <row r="334" ht="19.5" customHeight="1" spans="1:12">
      <c r="A334" s="5"/>
      <c r="B334" s="5"/>
      <c r="C334" s="5"/>
      <c r="D334" s="5"/>
      <c r="E334" s="5" t="s">
        <v>100</v>
      </c>
      <c r="F334" s="5" t="s">
        <v>102</v>
      </c>
      <c r="G334" s="49"/>
      <c r="H334" s="5"/>
      <c r="I334" s="89"/>
      <c r="J334" s="89"/>
      <c r="K334" s="89"/>
      <c r="L334" s="89"/>
    </row>
    <row r="335" ht="19.5" customHeight="1" spans="1:12">
      <c r="A335" s="5"/>
      <c r="B335" s="5"/>
      <c r="C335" s="5">
        <v>2022283110</v>
      </c>
      <c r="D335" s="5" t="s">
        <v>426</v>
      </c>
      <c r="E335" s="5" t="s">
        <v>100</v>
      </c>
      <c r="F335" s="5" t="s">
        <v>102</v>
      </c>
      <c r="G335" s="49">
        <v>2</v>
      </c>
      <c r="H335" s="5"/>
      <c r="I335" s="89"/>
      <c r="J335" s="89"/>
      <c r="K335" s="89"/>
      <c r="L335" s="89"/>
    </row>
    <row r="336" ht="19.5" customHeight="1" spans="1:12">
      <c r="A336" s="8"/>
      <c r="B336" s="8" t="s">
        <v>427</v>
      </c>
      <c r="C336" s="8">
        <v>2023213218</v>
      </c>
      <c r="D336" s="8" t="s">
        <v>428</v>
      </c>
      <c r="E336" s="8" t="s">
        <v>429</v>
      </c>
      <c r="F336" s="8" t="s">
        <v>44</v>
      </c>
      <c r="G336" s="144">
        <v>5</v>
      </c>
      <c r="H336" s="5"/>
      <c r="I336" s="89"/>
      <c r="J336" s="89"/>
      <c r="K336" s="89"/>
      <c r="L336" s="89"/>
    </row>
    <row r="337" ht="19.5" customHeight="1" spans="1:12">
      <c r="A337" s="8"/>
      <c r="B337" s="8"/>
      <c r="C337" s="8"/>
      <c r="D337" s="8"/>
      <c r="E337" s="8" t="s">
        <v>123</v>
      </c>
      <c r="F337" s="8" t="s">
        <v>34</v>
      </c>
      <c r="G337" s="144"/>
      <c r="H337" s="5"/>
      <c r="I337" s="89"/>
      <c r="J337" s="89"/>
      <c r="K337" s="89"/>
      <c r="L337" s="89"/>
    </row>
    <row r="338" ht="19.5" customHeight="1" spans="1:12">
      <c r="A338" s="8"/>
      <c r="B338" s="8"/>
      <c r="C338" s="18">
        <v>2023213229</v>
      </c>
      <c r="D338" s="18" t="s">
        <v>430</v>
      </c>
      <c r="E338" s="8" t="s">
        <v>429</v>
      </c>
      <c r="F338" s="8" t="s">
        <v>44</v>
      </c>
      <c r="G338" s="144">
        <v>14</v>
      </c>
      <c r="H338" s="5"/>
      <c r="I338" s="89"/>
      <c r="J338" s="89"/>
      <c r="K338" s="89"/>
      <c r="L338" s="89"/>
    </row>
    <row r="339" ht="19.5" customHeight="1" spans="1:12">
      <c r="A339" s="8"/>
      <c r="B339" s="8"/>
      <c r="C339" s="18"/>
      <c r="D339" s="18"/>
      <c r="E339" s="8" t="s">
        <v>123</v>
      </c>
      <c r="F339" s="8" t="s">
        <v>34</v>
      </c>
      <c r="G339" s="144"/>
      <c r="H339" s="5"/>
      <c r="I339" s="89"/>
      <c r="J339" s="89"/>
      <c r="K339" s="89"/>
      <c r="L339" s="89"/>
    </row>
    <row r="340" ht="19.5" customHeight="1" spans="1:12">
      <c r="A340" s="8"/>
      <c r="B340" s="8"/>
      <c r="C340" s="18"/>
      <c r="D340" s="18"/>
      <c r="E340" s="8" t="s">
        <v>112</v>
      </c>
      <c r="F340" s="8" t="s">
        <v>113</v>
      </c>
      <c r="G340" s="144"/>
      <c r="H340" s="5"/>
      <c r="I340" s="89"/>
      <c r="J340" s="89"/>
      <c r="K340" s="89"/>
      <c r="L340" s="89"/>
    </row>
    <row r="341" ht="19.5" customHeight="1" spans="1:12">
      <c r="A341" s="8"/>
      <c r="B341" s="8"/>
      <c r="C341" s="18"/>
      <c r="D341" s="18"/>
      <c r="E341" s="8" t="s">
        <v>431</v>
      </c>
      <c r="F341" s="8" t="s">
        <v>102</v>
      </c>
      <c r="G341" s="144"/>
      <c r="H341" s="5"/>
      <c r="I341" s="89"/>
      <c r="J341" s="89"/>
      <c r="K341" s="89"/>
      <c r="L341" s="89"/>
    </row>
    <row r="342" ht="19.5" customHeight="1" spans="1:12">
      <c r="A342" s="8"/>
      <c r="B342" s="8"/>
      <c r="C342" s="18"/>
      <c r="D342" s="18"/>
      <c r="E342" s="8" t="s">
        <v>432</v>
      </c>
      <c r="F342" s="8" t="s">
        <v>40</v>
      </c>
      <c r="G342" s="144"/>
      <c r="H342" s="5"/>
      <c r="I342" s="89"/>
      <c r="J342" s="89"/>
      <c r="K342" s="89"/>
      <c r="L342" s="89"/>
    </row>
    <row r="343" ht="19.5" customHeight="1" spans="1:12">
      <c r="A343" s="8"/>
      <c r="B343" s="8"/>
      <c r="C343" s="18"/>
      <c r="D343" s="18"/>
      <c r="E343" s="8" t="s">
        <v>123</v>
      </c>
      <c r="F343" s="8" t="s">
        <v>50</v>
      </c>
      <c r="G343" s="144"/>
      <c r="H343" s="5"/>
      <c r="I343" s="89"/>
      <c r="J343" s="89"/>
      <c r="K343" s="89"/>
      <c r="L343" s="89"/>
    </row>
    <row r="344" ht="19.5" customHeight="1" spans="1:12">
      <c r="A344" s="8"/>
      <c r="B344" s="8"/>
      <c r="C344" s="18">
        <v>2023213211</v>
      </c>
      <c r="D344" s="18" t="s">
        <v>433</v>
      </c>
      <c r="E344" s="8" t="s">
        <v>429</v>
      </c>
      <c r="F344" s="8" t="s">
        <v>44</v>
      </c>
      <c r="G344" s="144">
        <v>3</v>
      </c>
      <c r="H344" s="5"/>
      <c r="I344" s="89"/>
      <c r="J344" s="89"/>
      <c r="K344" s="89"/>
      <c r="L344" s="89"/>
    </row>
    <row r="345" ht="19.5" customHeight="1" spans="1:12">
      <c r="A345" s="8"/>
      <c r="B345" s="8"/>
      <c r="C345" s="18">
        <v>2023213239</v>
      </c>
      <c r="D345" s="18" t="s">
        <v>434</v>
      </c>
      <c r="E345" s="8" t="s">
        <v>112</v>
      </c>
      <c r="F345" s="8" t="s">
        <v>113</v>
      </c>
      <c r="G345" s="144">
        <v>2</v>
      </c>
      <c r="H345" s="5"/>
      <c r="I345" s="89"/>
      <c r="J345" s="89"/>
      <c r="K345" s="89"/>
      <c r="L345" s="89"/>
    </row>
    <row r="346" ht="19.5" customHeight="1" spans="1:12">
      <c r="A346" s="8"/>
      <c r="B346" s="8"/>
      <c r="C346" s="18">
        <v>2023213223</v>
      </c>
      <c r="D346" s="18" t="s">
        <v>435</v>
      </c>
      <c r="E346" s="8" t="s">
        <v>123</v>
      </c>
      <c r="F346" s="8" t="s">
        <v>50</v>
      </c>
      <c r="G346" s="144">
        <v>2</v>
      </c>
      <c r="H346" s="5"/>
      <c r="I346" s="89"/>
      <c r="J346" s="89"/>
      <c r="K346" s="89"/>
      <c r="L346" s="89"/>
    </row>
    <row r="347" ht="19.5" customHeight="1" spans="1:12">
      <c r="A347" s="8"/>
      <c r="B347" s="8" t="s">
        <v>436</v>
      </c>
      <c r="C347" s="18">
        <v>2025213709</v>
      </c>
      <c r="D347" s="18" t="s">
        <v>437</v>
      </c>
      <c r="E347" s="8" t="s">
        <v>187</v>
      </c>
      <c r="F347" s="8" t="s">
        <v>34</v>
      </c>
      <c r="G347" s="144">
        <v>2</v>
      </c>
      <c r="H347" s="5"/>
      <c r="I347" s="89"/>
      <c r="J347" s="89"/>
      <c r="K347" s="89"/>
      <c r="L347" s="89"/>
    </row>
    <row r="348" ht="19.5" customHeight="1" spans="1:12">
      <c r="A348" s="8"/>
      <c r="B348" s="8"/>
      <c r="C348" s="18">
        <v>2025213724</v>
      </c>
      <c r="D348" s="18" t="s">
        <v>438</v>
      </c>
      <c r="E348" s="8" t="s">
        <v>187</v>
      </c>
      <c r="F348" s="8" t="s">
        <v>34</v>
      </c>
      <c r="G348" s="144">
        <v>2</v>
      </c>
      <c r="H348" s="5"/>
      <c r="I348" s="89"/>
      <c r="J348" s="89"/>
      <c r="K348" s="89"/>
      <c r="L348" s="89"/>
    </row>
    <row r="349" ht="19.5" customHeight="1" spans="1:12">
      <c r="A349" s="8"/>
      <c r="B349" s="8"/>
      <c r="C349" s="18">
        <v>2025213739</v>
      </c>
      <c r="D349" s="18" t="s">
        <v>439</v>
      </c>
      <c r="E349" s="8" t="s">
        <v>77</v>
      </c>
      <c r="F349" s="8" t="s">
        <v>50</v>
      </c>
      <c r="G349" s="144">
        <v>2</v>
      </c>
      <c r="H349" s="5"/>
      <c r="I349" s="89"/>
      <c r="J349" s="89"/>
      <c r="K349" s="89"/>
      <c r="L349" s="89"/>
    </row>
    <row r="350" ht="19.5" customHeight="1" spans="1:12">
      <c r="A350" s="8"/>
      <c r="B350" s="8"/>
      <c r="C350" s="18"/>
      <c r="D350" s="18"/>
      <c r="E350" s="8" t="s">
        <v>440</v>
      </c>
      <c r="F350" s="8" t="s">
        <v>50</v>
      </c>
      <c r="G350" s="144">
        <v>2</v>
      </c>
      <c r="H350" s="5"/>
      <c r="I350" s="89"/>
      <c r="J350" s="89"/>
      <c r="K350" s="89"/>
      <c r="L350" s="89"/>
    </row>
    <row r="351" ht="19.5" customHeight="1" spans="1:12">
      <c r="A351" s="8"/>
      <c r="B351" s="8"/>
      <c r="C351" s="18">
        <v>2025213718</v>
      </c>
      <c r="D351" s="18" t="s">
        <v>441</v>
      </c>
      <c r="E351" s="8" t="s">
        <v>77</v>
      </c>
      <c r="F351" s="8" t="s">
        <v>50</v>
      </c>
      <c r="G351" s="144">
        <v>2</v>
      </c>
      <c r="H351" s="5"/>
      <c r="I351" s="89"/>
      <c r="J351" s="89"/>
      <c r="K351" s="89"/>
      <c r="L351" s="89"/>
    </row>
    <row r="352" ht="19.5" customHeight="1" spans="1:12">
      <c r="A352" s="8"/>
      <c r="B352" s="8"/>
      <c r="C352" s="18"/>
      <c r="D352" s="18"/>
      <c r="E352" s="8" t="s">
        <v>52</v>
      </c>
      <c r="F352" s="8" t="s">
        <v>50</v>
      </c>
      <c r="G352" s="144">
        <v>2</v>
      </c>
      <c r="H352" s="5"/>
      <c r="I352" s="89"/>
      <c r="J352" s="89"/>
      <c r="K352" s="89"/>
      <c r="L352" s="89"/>
    </row>
    <row r="353" ht="19.5" customHeight="1" spans="1:12">
      <c r="A353" s="8"/>
      <c r="B353" s="8"/>
      <c r="C353" s="8">
        <v>2025213722</v>
      </c>
      <c r="D353" s="8" t="s">
        <v>442</v>
      </c>
      <c r="E353" s="8" t="s">
        <v>77</v>
      </c>
      <c r="F353" s="8" t="s">
        <v>50</v>
      </c>
      <c r="G353" s="144">
        <v>4</v>
      </c>
      <c r="H353" s="5"/>
      <c r="I353" s="89"/>
      <c r="J353" s="89"/>
      <c r="K353" s="89"/>
      <c r="L353" s="89"/>
    </row>
    <row r="354" ht="19.5" customHeight="1" spans="1:12">
      <c r="A354" s="8"/>
      <c r="B354" s="8"/>
      <c r="C354" s="8"/>
      <c r="D354" s="8"/>
      <c r="E354" s="8" t="s">
        <v>52</v>
      </c>
      <c r="F354" s="8" t="s">
        <v>50</v>
      </c>
      <c r="G354" s="144"/>
      <c r="H354" s="5"/>
      <c r="I354" s="89"/>
      <c r="J354" s="89"/>
      <c r="K354" s="89"/>
      <c r="L354" s="89"/>
    </row>
    <row r="355" ht="19.5" customHeight="1" spans="1:12">
      <c r="A355" s="8"/>
      <c r="B355" s="8"/>
      <c r="C355" s="8">
        <v>2025213727</v>
      </c>
      <c r="D355" s="8" t="s">
        <v>443</v>
      </c>
      <c r="E355" s="8" t="s">
        <v>444</v>
      </c>
      <c r="F355" s="8" t="s">
        <v>102</v>
      </c>
      <c r="G355" s="144">
        <v>6</v>
      </c>
      <c r="H355" s="5"/>
      <c r="I355" s="89"/>
      <c r="J355" s="89"/>
      <c r="K355" s="89"/>
      <c r="L355" s="89"/>
    </row>
    <row r="356" ht="19.5" customHeight="1" spans="1:12">
      <c r="A356" s="8"/>
      <c r="B356" s="8"/>
      <c r="C356" s="8"/>
      <c r="D356" s="8"/>
      <c r="E356" s="8" t="s">
        <v>445</v>
      </c>
      <c r="F356" s="8" t="s">
        <v>113</v>
      </c>
      <c r="G356" s="144"/>
      <c r="H356" s="5"/>
      <c r="I356" s="89"/>
      <c r="J356" s="89"/>
      <c r="K356" s="89"/>
      <c r="L356" s="89"/>
    </row>
    <row r="357" ht="19.5" customHeight="1" spans="1:12">
      <c r="A357" s="8"/>
      <c r="B357" s="8"/>
      <c r="C357" s="8"/>
      <c r="D357" s="8"/>
      <c r="E357" s="8" t="s">
        <v>187</v>
      </c>
      <c r="F357" s="8" t="s">
        <v>34</v>
      </c>
      <c r="G357" s="144"/>
      <c r="H357" s="5"/>
      <c r="I357" s="89"/>
      <c r="J357" s="89"/>
      <c r="K357" s="89"/>
      <c r="L357" s="89"/>
    </row>
    <row r="358" ht="19.5" customHeight="1" spans="1:12">
      <c r="A358" s="8"/>
      <c r="B358" s="8"/>
      <c r="C358" s="8">
        <v>2025213711</v>
      </c>
      <c r="D358" s="8" t="s">
        <v>446</v>
      </c>
      <c r="E358" s="8" t="s">
        <v>440</v>
      </c>
      <c r="F358" s="8" t="s">
        <v>50</v>
      </c>
      <c r="G358" s="144">
        <v>4</v>
      </c>
      <c r="H358" s="5"/>
      <c r="I358" s="89"/>
      <c r="J358" s="89"/>
      <c r="K358" s="89"/>
      <c r="L358" s="89"/>
    </row>
    <row r="359" ht="19.5" customHeight="1" spans="1:12">
      <c r="A359" s="8"/>
      <c r="B359" s="8"/>
      <c r="C359" s="8"/>
      <c r="D359" s="8"/>
      <c r="E359" s="8" t="s">
        <v>187</v>
      </c>
      <c r="F359" s="8" t="s">
        <v>34</v>
      </c>
      <c r="G359" s="144"/>
      <c r="H359" s="5"/>
      <c r="I359" s="89"/>
      <c r="J359" s="89"/>
      <c r="K359" s="89"/>
      <c r="L359" s="89"/>
    </row>
    <row r="360" ht="19.5" customHeight="1" spans="1:12">
      <c r="A360" s="8"/>
      <c r="B360" s="5" t="s">
        <v>447</v>
      </c>
      <c r="C360" s="5">
        <v>2025214118</v>
      </c>
      <c r="D360" s="5" t="s">
        <v>448</v>
      </c>
      <c r="E360" s="5" t="s">
        <v>449</v>
      </c>
      <c r="F360" s="5" t="s">
        <v>44</v>
      </c>
      <c r="G360" s="49">
        <v>3</v>
      </c>
      <c r="H360" s="5"/>
      <c r="I360" s="89"/>
      <c r="J360" s="89"/>
      <c r="K360" s="89"/>
      <c r="L360" s="89"/>
    </row>
    <row r="361" ht="19.5" customHeight="1" spans="1:12">
      <c r="A361" s="8"/>
      <c r="B361" s="5" t="s">
        <v>450</v>
      </c>
      <c r="C361" s="18">
        <v>2025213230</v>
      </c>
      <c r="D361" s="18" t="s">
        <v>451</v>
      </c>
      <c r="E361" s="5" t="s">
        <v>32</v>
      </c>
      <c r="F361" s="5" t="s">
        <v>34</v>
      </c>
      <c r="G361" s="49">
        <v>5</v>
      </c>
      <c r="H361" s="5"/>
      <c r="I361" s="89"/>
      <c r="J361" s="89"/>
      <c r="K361" s="89"/>
      <c r="L361" s="89"/>
    </row>
    <row r="362" ht="19.5" customHeight="1" spans="1:12">
      <c r="A362" s="8"/>
      <c r="B362" s="5"/>
      <c r="C362" s="18"/>
      <c r="D362" s="18"/>
      <c r="E362" s="5" t="s">
        <v>440</v>
      </c>
      <c r="F362" s="5" t="s">
        <v>44</v>
      </c>
      <c r="G362" s="49"/>
      <c r="H362" s="5"/>
      <c r="I362" s="89"/>
      <c r="J362" s="89"/>
      <c r="K362" s="89"/>
      <c r="L362" s="89"/>
    </row>
    <row r="363" ht="19.5" customHeight="1" spans="1:12">
      <c r="A363" s="8"/>
      <c r="B363" s="5"/>
      <c r="C363" s="5">
        <v>2025213229</v>
      </c>
      <c r="D363" s="5" t="s">
        <v>452</v>
      </c>
      <c r="E363" s="5" t="s">
        <v>130</v>
      </c>
      <c r="F363" s="5" t="s">
        <v>102</v>
      </c>
      <c r="G363" s="49">
        <v>6</v>
      </c>
      <c r="H363" s="5"/>
      <c r="I363" s="89"/>
      <c r="J363" s="89"/>
      <c r="K363" s="89"/>
      <c r="L363" s="89"/>
    </row>
    <row r="364" ht="19.5" customHeight="1" spans="1:12">
      <c r="A364" s="8"/>
      <c r="B364" s="5"/>
      <c r="C364" s="5"/>
      <c r="D364" s="5"/>
      <c r="E364" s="5" t="s">
        <v>52</v>
      </c>
      <c r="F364" s="5" t="s">
        <v>50</v>
      </c>
      <c r="G364" s="49"/>
      <c r="H364" s="5"/>
      <c r="I364" s="89"/>
      <c r="J364" s="89"/>
      <c r="K364" s="89"/>
      <c r="L364" s="89"/>
    </row>
    <row r="365" ht="19.5" customHeight="1" spans="1:12">
      <c r="A365" s="8"/>
      <c r="B365" s="5"/>
      <c r="C365" s="5"/>
      <c r="D365" s="5"/>
      <c r="E365" s="5" t="s">
        <v>187</v>
      </c>
      <c r="F365" s="5" t="s">
        <v>50</v>
      </c>
      <c r="G365" s="49"/>
      <c r="H365" s="5"/>
      <c r="I365" s="89"/>
      <c r="J365" s="89"/>
      <c r="K365" s="89"/>
      <c r="L365" s="89"/>
    </row>
    <row r="366" ht="19.5" customHeight="1" spans="1:12">
      <c r="A366" s="8"/>
      <c r="B366" s="5"/>
      <c r="C366" s="18">
        <v>2025213231</v>
      </c>
      <c r="D366" s="18" t="s">
        <v>453</v>
      </c>
      <c r="E366" s="5" t="s">
        <v>32</v>
      </c>
      <c r="F366" s="5" t="s">
        <v>34</v>
      </c>
      <c r="G366" s="49">
        <v>5</v>
      </c>
      <c r="H366" s="5"/>
      <c r="I366" s="89"/>
      <c r="J366" s="89"/>
      <c r="K366" s="89"/>
      <c r="L366" s="89"/>
    </row>
    <row r="367" ht="19.5" customHeight="1" spans="1:12">
      <c r="A367" s="8"/>
      <c r="B367" s="5"/>
      <c r="C367" s="18"/>
      <c r="D367" s="18"/>
      <c r="E367" s="5" t="s">
        <v>440</v>
      </c>
      <c r="F367" s="5" t="s">
        <v>44</v>
      </c>
      <c r="G367" s="49"/>
      <c r="H367" s="5"/>
      <c r="I367" s="89"/>
      <c r="J367" s="89"/>
      <c r="K367" s="89"/>
      <c r="L367" s="89"/>
    </row>
    <row r="368" ht="19.5" customHeight="1" spans="1:12">
      <c r="A368" s="8"/>
      <c r="B368" s="5"/>
      <c r="C368" s="18">
        <v>2025213218</v>
      </c>
      <c r="D368" s="18" t="s">
        <v>454</v>
      </c>
      <c r="E368" s="5" t="s">
        <v>32</v>
      </c>
      <c r="F368" s="5" t="s">
        <v>34</v>
      </c>
      <c r="G368" s="49">
        <v>5</v>
      </c>
      <c r="H368" s="5"/>
      <c r="I368" s="89"/>
      <c r="J368" s="89"/>
      <c r="K368" s="89"/>
      <c r="L368" s="89"/>
    </row>
    <row r="369" ht="19.5" customHeight="1" spans="1:12">
      <c r="A369" s="8"/>
      <c r="B369" s="5"/>
      <c r="C369" s="18"/>
      <c r="D369" s="18"/>
      <c r="E369" s="5" t="s">
        <v>440</v>
      </c>
      <c r="F369" s="5" t="s">
        <v>44</v>
      </c>
      <c r="G369" s="49"/>
      <c r="H369" s="5"/>
      <c r="I369" s="89"/>
      <c r="J369" s="89"/>
      <c r="K369" s="89"/>
      <c r="L369" s="89"/>
    </row>
    <row r="370" ht="19.5" customHeight="1" spans="1:12">
      <c r="A370" s="8"/>
      <c r="B370" s="5"/>
      <c r="C370" s="18">
        <v>2025213240</v>
      </c>
      <c r="D370" s="18" t="s">
        <v>455</v>
      </c>
      <c r="E370" s="5" t="s">
        <v>32</v>
      </c>
      <c r="F370" s="5" t="s">
        <v>34</v>
      </c>
      <c r="G370" s="49">
        <v>5</v>
      </c>
      <c r="H370" s="5"/>
      <c r="I370" s="89"/>
      <c r="J370" s="89"/>
      <c r="K370" s="89"/>
      <c r="L370" s="89"/>
    </row>
    <row r="371" ht="19.5" customHeight="1" spans="1:12">
      <c r="A371" s="8"/>
      <c r="B371" s="5"/>
      <c r="C371" s="18"/>
      <c r="D371" s="18"/>
      <c r="E371" s="5" t="s">
        <v>440</v>
      </c>
      <c r="F371" s="5" t="s">
        <v>44</v>
      </c>
      <c r="G371" s="49"/>
      <c r="H371" s="5"/>
      <c r="I371" s="89"/>
      <c r="J371" s="89"/>
      <c r="K371" s="89"/>
      <c r="L371" s="89"/>
    </row>
    <row r="372" ht="19.5" customHeight="1" spans="1:12">
      <c r="A372" s="8"/>
      <c r="B372" s="5"/>
      <c r="C372" s="5">
        <v>2025213204</v>
      </c>
      <c r="D372" s="5" t="s">
        <v>456</v>
      </c>
      <c r="E372" s="5" t="s">
        <v>130</v>
      </c>
      <c r="F372" s="5" t="s">
        <v>102</v>
      </c>
      <c r="G372" s="49">
        <v>6</v>
      </c>
      <c r="H372" s="5"/>
      <c r="I372" s="89"/>
      <c r="J372" s="89"/>
      <c r="K372" s="89"/>
      <c r="L372" s="89"/>
    </row>
    <row r="373" ht="19.5" customHeight="1" spans="1:12">
      <c r="A373" s="8"/>
      <c r="B373" s="5"/>
      <c r="C373" s="5"/>
      <c r="D373" s="5"/>
      <c r="E373" s="5" t="s">
        <v>52</v>
      </c>
      <c r="F373" s="5" t="s">
        <v>50</v>
      </c>
      <c r="G373" s="49"/>
      <c r="H373" s="5"/>
      <c r="I373" s="89"/>
      <c r="J373" s="89"/>
      <c r="K373" s="89"/>
      <c r="L373" s="89"/>
    </row>
    <row r="374" ht="19.5" customHeight="1" spans="1:12">
      <c r="A374" s="8"/>
      <c r="B374" s="5"/>
      <c r="C374" s="5"/>
      <c r="D374" s="5"/>
      <c r="E374" s="5" t="s">
        <v>187</v>
      </c>
      <c r="F374" s="5" t="s">
        <v>50</v>
      </c>
      <c r="G374" s="49"/>
      <c r="H374" s="5"/>
      <c r="I374" s="89"/>
      <c r="J374" s="89"/>
      <c r="K374" s="89"/>
      <c r="L374" s="89"/>
    </row>
    <row r="375" ht="19.5" customHeight="1" spans="1:12">
      <c r="A375" s="8"/>
      <c r="B375" s="5"/>
      <c r="C375" s="5">
        <v>2025213203</v>
      </c>
      <c r="D375" s="5" t="s">
        <v>457</v>
      </c>
      <c r="E375" s="5" t="s">
        <v>458</v>
      </c>
      <c r="F375" s="5" t="s">
        <v>113</v>
      </c>
      <c r="G375" s="49">
        <v>2</v>
      </c>
      <c r="H375" s="5"/>
      <c r="I375" s="89"/>
      <c r="J375" s="89"/>
      <c r="K375" s="89"/>
      <c r="L375" s="89"/>
    </row>
    <row r="376" ht="19.5" customHeight="1" spans="1:12">
      <c r="A376" s="8"/>
      <c r="B376" s="5"/>
      <c r="C376" s="5">
        <v>2025213211</v>
      </c>
      <c r="D376" s="5" t="s">
        <v>459</v>
      </c>
      <c r="E376" s="5" t="s">
        <v>130</v>
      </c>
      <c r="F376" s="5" t="s">
        <v>102</v>
      </c>
      <c r="G376" s="49">
        <v>7</v>
      </c>
      <c r="H376" s="5"/>
      <c r="I376" s="89"/>
      <c r="J376" s="89"/>
      <c r="K376" s="89"/>
      <c r="L376" s="89"/>
    </row>
    <row r="377" ht="19.5" customHeight="1" spans="1:12">
      <c r="A377" s="8"/>
      <c r="B377" s="5"/>
      <c r="C377" s="5"/>
      <c r="D377" s="5"/>
      <c r="E377" s="5" t="s">
        <v>32</v>
      </c>
      <c r="F377" s="5" t="s">
        <v>34</v>
      </c>
      <c r="G377" s="49"/>
      <c r="H377" s="5"/>
      <c r="I377" s="89"/>
      <c r="J377" s="89"/>
      <c r="K377" s="89"/>
      <c r="L377" s="89"/>
    </row>
    <row r="378" ht="19.5" customHeight="1" spans="1:12">
      <c r="A378" s="8"/>
      <c r="B378" s="5"/>
      <c r="C378" s="5"/>
      <c r="D378" s="5"/>
      <c r="E378" s="5" t="s">
        <v>440</v>
      </c>
      <c r="F378" s="5" t="s">
        <v>44</v>
      </c>
      <c r="G378" s="49"/>
      <c r="H378" s="5"/>
      <c r="I378" s="89"/>
      <c r="J378" s="89"/>
      <c r="K378" s="89"/>
      <c r="L378" s="89"/>
    </row>
    <row r="379" ht="19.5" customHeight="1" spans="1:12">
      <c r="A379" s="8"/>
      <c r="B379" s="5"/>
      <c r="C379" s="5">
        <v>2025213213</v>
      </c>
      <c r="D379" s="5" t="s">
        <v>460</v>
      </c>
      <c r="E379" s="5" t="s">
        <v>32</v>
      </c>
      <c r="F379" s="5" t="s">
        <v>34</v>
      </c>
      <c r="G379" s="49">
        <v>5</v>
      </c>
      <c r="H379" s="5"/>
      <c r="I379" s="89"/>
      <c r="J379" s="89"/>
      <c r="K379" s="89"/>
      <c r="L379" s="89"/>
    </row>
    <row r="380" ht="19.5" customHeight="1" spans="1:12">
      <c r="A380" s="8"/>
      <c r="B380" s="5"/>
      <c r="C380" s="5"/>
      <c r="D380" s="5"/>
      <c r="E380" s="5" t="s">
        <v>440</v>
      </c>
      <c r="F380" s="5" t="s">
        <v>44</v>
      </c>
      <c r="G380" s="49"/>
      <c r="H380" s="5"/>
      <c r="I380" s="89"/>
      <c r="J380" s="89"/>
      <c r="K380" s="89"/>
      <c r="L380" s="89"/>
    </row>
    <row r="381" ht="19.5" customHeight="1" spans="1:12">
      <c r="A381" s="8"/>
      <c r="B381" s="5" t="s">
        <v>461</v>
      </c>
      <c r="C381" s="18">
        <v>2024213735</v>
      </c>
      <c r="D381" s="18" t="s">
        <v>462</v>
      </c>
      <c r="E381" s="5" t="s">
        <v>463</v>
      </c>
      <c r="F381" s="5" t="s">
        <v>34</v>
      </c>
      <c r="G381" s="49">
        <v>22</v>
      </c>
      <c r="H381" s="5"/>
      <c r="I381" s="89"/>
      <c r="J381" s="89"/>
      <c r="K381" s="89"/>
      <c r="L381" s="89"/>
    </row>
    <row r="382" ht="19.5" customHeight="1" spans="1:12">
      <c r="A382" s="8"/>
      <c r="B382" s="5"/>
      <c r="C382" s="18"/>
      <c r="D382" s="18"/>
      <c r="E382" s="5" t="s">
        <v>52</v>
      </c>
      <c r="F382" s="5" t="s">
        <v>44</v>
      </c>
      <c r="G382" s="49"/>
      <c r="H382" s="5"/>
      <c r="I382" s="89"/>
      <c r="J382" s="89"/>
      <c r="K382" s="89"/>
      <c r="L382" s="89"/>
    </row>
    <row r="383" ht="19.5" customHeight="1" spans="1:12">
      <c r="A383" s="8"/>
      <c r="B383" s="5"/>
      <c r="C383" s="18"/>
      <c r="D383" s="18"/>
      <c r="E383" s="5" t="s">
        <v>464</v>
      </c>
      <c r="F383" s="5" t="s">
        <v>157</v>
      </c>
      <c r="G383" s="49"/>
      <c r="H383" s="5"/>
      <c r="I383" s="89"/>
      <c r="J383" s="89"/>
      <c r="K383" s="89"/>
      <c r="L383" s="89"/>
    </row>
    <row r="384" ht="19.5" customHeight="1" spans="1:12">
      <c r="A384" s="8"/>
      <c r="B384" s="5"/>
      <c r="C384" s="18"/>
      <c r="D384" s="18"/>
      <c r="E384" s="5" t="s">
        <v>465</v>
      </c>
      <c r="F384" s="5" t="s">
        <v>113</v>
      </c>
      <c r="G384" s="49"/>
      <c r="H384" s="5"/>
      <c r="I384" s="89"/>
      <c r="J384" s="89"/>
      <c r="K384" s="89"/>
      <c r="L384" s="89"/>
    </row>
    <row r="385" ht="19.5" customHeight="1" spans="1:12">
      <c r="A385" s="8"/>
      <c r="B385" s="5"/>
      <c r="C385" s="18"/>
      <c r="D385" s="18"/>
      <c r="E385" s="5" t="s">
        <v>466</v>
      </c>
      <c r="F385" s="5" t="s">
        <v>102</v>
      </c>
      <c r="G385" s="49"/>
      <c r="H385" s="5"/>
      <c r="I385" s="89"/>
      <c r="J385" s="89"/>
      <c r="K385" s="89"/>
      <c r="L385" s="89"/>
    </row>
    <row r="386" ht="19.5" customHeight="1" spans="1:12">
      <c r="A386" s="8"/>
      <c r="B386" s="5"/>
      <c r="C386" s="18"/>
      <c r="D386" s="18"/>
      <c r="E386" s="5" t="s">
        <v>467</v>
      </c>
      <c r="F386" s="5" t="s">
        <v>105</v>
      </c>
      <c r="G386" s="49"/>
      <c r="H386" s="5"/>
      <c r="I386" s="89"/>
      <c r="J386" s="89"/>
      <c r="K386" s="89"/>
      <c r="L386" s="89"/>
    </row>
    <row r="387" ht="19.5" customHeight="1" spans="1:12">
      <c r="A387" s="8"/>
      <c r="B387" s="5"/>
      <c r="C387" s="18"/>
      <c r="D387" s="18"/>
      <c r="E387" s="5" t="s">
        <v>468</v>
      </c>
      <c r="F387" s="5" t="s">
        <v>50</v>
      </c>
      <c r="G387" s="49"/>
      <c r="H387" s="5"/>
      <c r="I387" s="89"/>
      <c r="J387" s="89"/>
      <c r="K387" s="89"/>
      <c r="L387" s="89"/>
    </row>
    <row r="388" ht="19.5" customHeight="1" spans="1:12">
      <c r="A388" s="8"/>
      <c r="B388" s="5"/>
      <c r="C388" s="18"/>
      <c r="D388" s="18"/>
      <c r="E388" s="5" t="s">
        <v>469</v>
      </c>
      <c r="F388" s="5" t="s">
        <v>40</v>
      </c>
      <c r="G388" s="49"/>
      <c r="H388" s="5"/>
      <c r="I388" s="89"/>
      <c r="J388" s="89"/>
      <c r="K388" s="89"/>
      <c r="L388" s="89"/>
    </row>
    <row r="389" ht="19.5" customHeight="1" spans="1:12">
      <c r="A389" s="8"/>
      <c r="B389" s="5"/>
      <c r="C389" s="18"/>
      <c r="D389" s="18"/>
      <c r="E389" s="5" t="s">
        <v>470</v>
      </c>
      <c r="F389" s="5" t="s">
        <v>50</v>
      </c>
      <c r="G389" s="49"/>
      <c r="H389" s="5"/>
      <c r="I389" s="89"/>
      <c r="J389" s="89"/>
      <c r="K389" s="89"/>
      <c r="L389" s="89"/>
    </row>
    <row r="390" ht="19.5" customHeight="1" spans="1:12">
      <c r="A390" s="8"/>
      <c r="B390" s="5"/>
      <c r="C390" s="18">
        <v>2024213709</v>
      </c>
      <c r="D390" s="18" t="s">
        <v>471</v>
      </c>
      <c r="E390" s="5" t="s">
        <v>463</v>
      </c>
      <c r="F390" s="5" t="s">
        <v>34</v>
      </c>
      <c r="G390" s="49">
        <v>17</v>
      </c>
      <c r="H390" s="5"/>
      <c r="I390" s="89"/>
      <c r="J390" s="89"/>
      <c r="K390" s="89"/>
      <c r="L390" s="89"/>
    </row>
    <row r="391" ht="19.5" customHeight="1" spans="1:12">
      <c r="A391" s="8"/>
      <c r="B391" s="5"/>
      <c r="C391" s="18"/>
      <c r="D391" s="18"/>
      <c r="E391" s="5" t="s">
        <v>52</v>
      </c>
      <c r="F391" s="5" t="s">
        <v>44</v>
      </c>
      <c r="G391" s="49"/>
      <c r="H391" s="5"/>
      <c r="I391" s="89"/>
      <c r="J391" s="89"/>
      <c r="K391" s="89"/>
      <c r="L391" s="89"/>
    </row>
    <row r="392" ht="19.5" customHeight="1" spans="1:12">
      <c r="A392" s="8"/>
      <c r="B392" s="5"/>
      <c r="C392" s="18"/>
      <c r="D392" s="18"/>
      <c r="E392" s="5" t="s">
        <v>464</v>
      </c>
      <c r="F392" s="5" t="s">
        <v>157</v>
      </c>
      <c r="G392" s="49"/>
      <c r="H392" s="5"/>
      <c r="I392" s="89"/>
      <c r="J392" s="89"/>
      <c r="K392" s="89"/>
      <c r="L392" s="89"/>
    </row>
    <row r="393" ht="19.5" customHeight="1" spans="1:12">
      <c r="A393" s="8"/>
      <c r="B393" s="5"/>
      <c r="C393" s="18"/>
      <c r="D393" s="18"/>
      <c r="E393" s="5" t="s">
        <v>465</v>
      </c>
      <c r="F393" s="5" t="s">
        <v>113</v>
      </c>
      <c r="G393" s="49"/>
      <c r="H393" s="5"/>
      <c r="I393" s="89"/>
      <c r="J393" s="89"/>
      <c r="K393" s="89"/>
      <c r="L393" s="89"/>
    </row>
    <row r="394" ht="19.5" customHeight="1" spans="1:12">
      <c r="A394" s="8"/>
      <c r="B394" s="5"/>
      <c r="C394" s="18"/>
      <c r="D394" s="18"/>
      <c r="E394" s="5" t="s">
        <v>466</v>
      </c>
      <c r="F394" s="5" t="s">
        <v>102</v>
      </c>
      <c r="G394" s="49"/>
      <c r="H394" s="5"/>
      <c r="I394" s="89"/>
      <c r="J394" s="89"/>
      <c r="K394" s="89"/>
      <c r="L394" s="89"/>
    </row>
    <row r="395" ht="19.5" customHeight="1" spans="1:12">
      <c r="A395" s="8"/>
      <c r="B395" s="5"/>
      <c r="C395" s="18"/>
      <c r="D395" s="18"/>
      <c r="E395" s="5" t="s">
        <v>467</v>
      </c>
      <c r="F395" s="5" t="s">
        <v>105</v>
      </c>
      <c r="G395" s="49"/>
      <c r="H395" s="5"/>
      <c r="I395" s="89"/>
      <c r="J395" s="89"/>
      <c r="K395" s="89"/>
      <c r="L395" s="89"/>
    </row>
    <row r="396" ht="19.5" customHeight="1" spans="1:12">
      <c r="A396" s="8"/>
      <c r="B396" s="5"/>
      <c r="C396" s="18"/>
      <c r="D396" s="18"/>
      <c r="E396" s="5" t="s">
        <v>468</v>
      </c>
      <c r="F396" s="5" t="s">
        <v>50</v>
      </c>
      <c r="G396" s="49"/>
      <c r="H396" s="5"/>
      <c r="I396" s="89"/>
      <c r="J396" s="89"/>
      <c r="K396" s="89"/>
      <c r="L396" s="89"/>
    </row>
    <row r="397" ht="19.5" customHeight="1" spans="1:12">
      <c r="A397" s="8"/>
      <c r="B397" s="5"/>
      <c r="C397" s="18">
        <v>2024213734</v>
      </c>
      <c r="D397" s="18" t="s">
        <v>472</v>
      </c>
      <c r="E397" s="5" t="s">
        <v>463</v>
      </c>
      <c r="F397" s="5" t="s">
        <v>34</v>
      </c>
      <c r="G397" s="49">
        <v>5</v>
      </c>
      <c r="H397" s="5"/>
      <c r="I397" s="89"/>
      <c r="J397" s="89"/>
      <c r="K397" s="89"/>
      <c r="L397" s="89"/>
    </row>
    <row r="398" ht="19.5" customHeight="1" spans="1:12">
      <c r="A398" s="8"/>
      <c r="B398" s="5"/>
      <c r="C398" s="18"/>
      <c r="D398" s="18"/>
      <c r="E398" s="5" t="s">
        <v>52</v>
      </c>
      <c r="F398" s="5" t="s">
        <v>44</v>
      </c>
      <c r="G398" s="49"/>
      <c r="H398" s="5"/>
      <c r="I398" s="89"/>
      <c r="J398" s="89"/>
      <c r="K398" s="89"/>
      <c r="L398" s="89"/>
    </row>
    <row r="399" ht="19.5" customHeight="1" spans="1:12">
      <c r="A399" s="8"/>
      <c r="B399" s="5"/>
      <c r="C399" s="18">
        <v>2024213725</v>
      </c>
      <c r="D399" s="18" t="s">
        <v>473</v>
      </c>
      <c r="E399" s="5" t="s">
        <v>468</v>
      </c>
      <c r="F399" s="5" t="s">
        <v>50</v>
      </c>
      <c r="G399" s="49">
        <v>7</v>
      </c>
      <c r="H399" s="5"/>
      <c r="I399" s="89"/>
      <c r="J399" s="89"/>
      <c r="K399" s="89"/>
      <c r="L399" s="89"/>
    </row>
    <row r="400" ht="19.5" customHeight="1" spans="1:12">
      <c r="A400" s="8"/>
      <c r="B400" s="5"/>
      <c r="C400" s="18"/>
      <c r="D400" s="18"/>
      <c r="E400" s="5" t="s">
        <v>469</v>
      </c>
      <c r="F400" s="5" t="s">
        <v>40</v>
      </c>
      <c r="G400" s="49"/>
      <c r="H400" s="5"/>
      <c r="I400" s="89"/>
      <c r="J400" s="89"/>
      <c r="K400" s="89"/>
      <c r="L400" s="89"/>
    </row>
    <row r="401" ht="19.5" customHeight="1" spans="1:12">
      <c r="A401" s="8"/>
      <c r="B401" s="5"/>
      <c r="C401" s="18"/>
      <c r="D401" s="18"/>
      <c r="E401" s="5" t="s">
        <v>470</v>
      </c>
      <c r="F401" s="5" t="s">
        <v>50</v>
      </c>
      <c r="G401" s="49"/>
      <c r="H401" s="5"/>
      <c r="I401" s="89"/>
      <c r="J401" s="89"/>
      <c r="K401" s="89"/>
      <c r="L401" s="89"/>
    </row>
    <row r="402" ht="19.5" customHeight="1" spans="1:12">
      <c r="A402" s="8"/>
      <c r="B402" s="5"/>
      <c r="C402" s="18">
        <v>2024213717</v>
      </c>
      <c r="D402" s="18" t="s">
        <v>474</v>
      </c>
      <c r="E402" s="5" t="s">
        <v>468</v>
      </c>
      <c r="F402" s="5" t="s">
        <v>50</v>
      </c>
      <c r="G402" s="49">
        <v>7</v>
      </c>
      <c r="H402" s="5"/>
      <c r="I402" s="89"/>
      <c r="J402" s="89"/>
      <c r="K402" s="89"/>
      <c r="L402" s="89"/>
    </row>
    <row r="403" ht="19.5" customHeight="1" spans="1:12">
      <c r="A403" s="8"/>
      <c r="B403" s="5"/>
      <c r="C403" s="18"/>
      <c r="D403" s="18"/>
      <c r="E403" s="5" t="s">
        <v>469</v>
      </c>
      <c r="F403" s="5" t="s">
        <v>40</v>
      </c>
      <c r="G403" s="49"/>
      <c r="H403" s="5"/>
      <c r="I403" s="89"/>
      <c r="J403" s="89"/>
      <c r="K403" s="89"/>
      <c r="L403" s="89"/>
    </row>
    <row r="404" ht="19.5" customHeight="1" spans="1:12">
      <c r="A404" s="8"/>
      <c r="B404" s="5"/>
      <c r="C404" s="18"/>
      <c r="D404" s="18"/>
      <c r="E404" s="5" t="s">
        <v>470</v>
      </c>
      <c r="F404" s="5" t="s">
        <v>50</v>
      </c>
      <c r="G404" s="49"/>
      <c r="H404" s="5"/>
      <c r="I404" s="89"/>
      <c r="J404" s="89"/>
      <c r="K404" s="89"/>
      <c r="L404" s="89"/>
    </row>
    <row r="405" ht="19.5" customHeight="1" spans="1:12">
      <c r="A405" s="8"/>
      <c r="B405" s="5" t="s">
        <v>110</v>
      </c>
      <c r="C405" s="18">
        <v>2023213412</v>
      </c>
      <c r="D405" s="18" t="s">
        <v>475</v>
      </c>
      <c r="E405" s="5" t="s">
        <v>114</v>
      </c>
      <c r="F405" s="5" t="s">
        <v>102</v>
      </c>
      <c r="G405" s="49">
        <v>8</v>
      </c>
      <c r="H405" s="5"/>
      <c r="I405" s="89"/>
      <c r="J405" s="89"/>
      <c r="K405" s="89"/>
      <c r="L405" s="89"/>
    </row>
    <row r="406" ht="19.5" customHeight="1" spans="1:12">
      <c r="A406" s="8"/>
      <c r="B406" s="5"/>
      <c r="C406" s="18"/>
      <c r="D406" s="18"/>
      <c r="E406" s="5" t="s">
        <v>115</v>
      </c>
      <c r="F406" s="5" t="s">
        <v>50</v>
      </c>
      <c r="G406" s="49"/>
      <c r="H406" s="5"/>
      <c r="I406" s="89"/>
      <c r="J406" s="89"/>
      <c r="K406" s="89"/>
      <c r="L406" s="89"/>
    </row>
    <row r="407" ht="19.5" customHeight="1" spans="1:12">
      <c r="A407" s="8"/>
      <c r="B407" s="5"/>
      <c r="C407" s="18"/>
      <c r="D407" s="18"/>
      <c r="E407" s="5" t="s">
        <v>476</v>
      </c>
      <c r="F407" s="5" t="s">
        <v>50</v>
      </c>
      <c r="G407" s="49"/>
      <c r="H407" s="5"/>
      <c r="I407" s="89"/>
      <c r="J407" s="89"/>
      <c r="K407" s="89"/>
      <c r="L407" s="89"/>
    </row>
    <row r="408" ht="19.5" customHeight="1" spans="1:12">
      <c r="A408" s="8"/>
      <c r="B408" s="5"/>
      <c r="C408" s="18"/>
      <c r="D408" s="18"/>
      <c r="E408" s="5" t="s">
        <v>116</v>
      </c>
      <c r="F408" s="5" t="s">
        <v>50</v>
      </c>
      <c r="G408" s="49"/>
      <c r="H408" s="5"/>
      <c r="I408" s="89"/>
      <c r="J408" s="89"/>
      <c r="K408" s="89"/>
      <c r="L408" s="89"/>
    </row>
    <row r="409" ht="19.5" customHeight="1" spans="1:12">
      <c r="A409" s="8"/>
      <c r="B409" s="5" t="s">
        <v>477</v>
      </c>
      <c r="C409" s="18">
        <v>2024213427</v>
      </c>
      <c r="D409" s="18" t="s">
        <v>478</v>
      </c>
      <c r="E409" s="5" t="s">
        <v>479</v>
      </c>
      <c r="F409" s="5" t="s">
        <v>44</v>
      </c>
      <c r="G409" s="49">
        <v>3</v>
      </c>
      <c r="H409" s="5"/>
      <c r="I409" s="89"/>
      <c r="J409" s="89"/>
      <c r="K409" s="89"/>
      <c r="L409" s="89"/>
    </row>
    <row r="410" ht="19.5" customHeight="1" spans="1:12">
      <c r="A410" s="8"/>
      <c r="B410" s="5"/>
      <c r="C410" s="18">
        <v>2024213428</v>
      </c>
      <c r="D410" s="18" t="s">
        <v>480</v>
      </c>
      <c r="E410" s="5" t="s">
        <v>479</v>
      </c>
      <c r="F410" s="5" t="s">
        <v>44</v>
      </c>
      <c r="G410" s="49">
        <v>3</v>
      </c>
      <c r="H410" s="5"/>
      <c r="I410" s="89"/>
      <c r="J410" s="89"/>
      <c r="K410" s="89"/>
      <c r="L410" s="89"/>
    </row>
    <row r="411" ht="19.5" customHeight="1" spans="1:12">
      <c r="A411" s="8"/>
      <c r="B411" s="5"/>
      <c r="C411" s="18">
        <v>2024213432</v>
      </c>
      <c r="D411" s="18" t="s">
        <v>481</v>
      </c>
      <c r="E411" s="5" t="s">
        <v>479</v>
      </c>
      <c r="F411" s="5" t="s">
        <v>44</v>
      </c>
      <c r="G411" s="49">
        <v>8</v>
      </c>
      <c r="H411" s="5"/>
      <c r="I411" s="89"/>
      <c r="J411" s="89"/>
      <c r="K411" s="89"/>
      <c r="L411" s="89"/>
    </row>
    <row r="412" ht="19.5" customHeight="1" spans="1:12">
      <c r="A412" s="8"/>
      <c r="B412" s="5"/>
      <c r="C412" s="18"/>
      <c r="D412" s="18"/>
      <c r="E412" s="5" t="s">
        <v>463</v>
      </c>
      <c r="F412" s="5" t="s">
        <v>113</v>
      </c>
      <c r="G412" s="49"/>
      <c r="H412" s="5"/>
      <c r="I412" s="89"/>
      <c r="J412" s="89"/>
      <c r="K412" s="89"/>
      <c r="L412" s="89"/>
    </row>
    <row r="413" ht="19.5" customHeight="1" spans="1:12">
      <c r="A413" s="8"/>
      <c r="B413" s="5"/>
      <c r="C413" s="18"/>
      <c r="D413" s="18"/>
      <c r="E413" s="5" t="s">
        <v>482</v>
      </c>
      <c r="F413" s="5" t="s">
        <v>157</v>
      </c>
      <c r="G413" s="49"/>
      <c r="H413" s="5"/>
      <c r="I413" s="89"/>
      <c r="J413" s="89"/>
      <c r="K413" s="89"/>
      <c r="L413" s="89"/>
    </row>
    <row r="414" ht="19.5" customHeight="1" spans="1:12">
      <c r="A414" s="8"/>
      <c r="B414" s="5"/>
      <c r="C414" s="18">
        <v>2024213426</v>
      </c>
      <c r="D414" s="18" t="s">
        <v>483</v>
      </c>
      <c r="E414" s="5" t="s">
        <v>479</v>
      </c>
      <c r="F414" s="5" t="s">
        <v>44</v>
      </c>
      <c r="G414" s="49">
        <v>5</v>
      </c>
      <c r="H414" s="5"/>
      <c r="I414" s="89"/>
      <c r="J414" s="89"/>
      <c r="K414" s="89"/>
      <c r="L414" s="89"/>
    </row>
    <row r="415" ht="19.5" customHeight="1" spans="1:12">
      <c r="A415" s="8"/>
      <c r="B415" s="5"/>
      <c r="C415" s="18"/>
      <c r="D415" s="18"/>
      <c r="E415" s="5" t="s">
        <v>463</v>
      </c>
      <c r="F415" s="5" t="s">
        <v>113</v>
      </c>
      <c r="G415" s="49"/>
      <c r="H415" s="5"/>
      <c r="I415" s="89"/>
      <c r="J415" s="89"/>
      <c r="K415" s="89"/>
      <c r="L415" s="89"/>
    </row>
    <row r="416" ht="19.5" customHeight="1" spans="1:12">
      <c r="A416" s="8"/>
      <c r="B416" s="5"/>
      <c r="C416" s="18">
        <v>2024213423</v>
      </c>
      <c r="D416" s="18" t="s">
        <v>484</v>
      </c>
      <c r="E416" s="5" t="s">
        <v>479</v>
      </c>
      <c r="F416" s="5" t="s">
        <v>44</v>
      </c>
      <c r="G416" s="49">
        <v>3</v>
      </c>
      <c r="H416" s="5"/>
      <c r="I416" s="89"/>
      <c r="J416" s="89"/>
      <c r="K416" s="89"/>
      <c r="L416" s="89"/>
    </row>
    <row r="417" ht="19.5" customHeight="1" spans="1:12">
      <c r="A417" s="8"/>
      <c r="B417" s="5"/>
      <c r="C417" s="18">
        <v>2024213414</v>
      </c>
      <c r="D417" s="18" t="s">
        <v>485</v>
      </c>
      <c r="E417" s="5" t="s">
        <v>479</v>
      </c>
      <c r="F417" s="5" t="s">
        <v>44</v>
      </c>
      <c r="G417" s="49">
        <v>3</v>
      </c>
      <c r="H417" s="5"/>
      <c r="I417" s="89"/>
      <c r="J417" s="89"/>
      <c r="K417" s="89"/>
      <c r="L417" s="89"/>
    </row>
    <row r="418" ht="19.5" customHeight="1" spans="1:12">
      <c r="A418" s="8"/>
      <c r="B418" s="5"/>
      <c r="C418" s="18">
        <v>2024213416</v>
      </c>
      <c r="D418" s="18" t="s">
        <v>486</v>
      </c>
      <c r="E418" s="5" t="s">
        <v>479</v>
      </c>
      <c r="F418" s="5" t="s">
        <v>44</v>
      </c>
      <c r="G418" s="49">
        <v>3</v>
      </c>
      <c r="H418" s="5"/>
      <c r="I418" s="89"/>
      <c r="J418" s="89"/>
      <c r="K418" s="89"/>
      <c r="L418" s="89"/>
    </row>
    <row r="419" ht="19.5" customHeight="1" spans="1:12">
      <c r="A419" s="8"/>
      <c r="B419" s="5"/>
      <c r="C419" s="18">
        <v>2024213404</v>
      </c>
      <c r="D419" s="18" t="s">
        <v>487</v>
      </c>
      <c r="E419" s="5" t="s">
        <v>479</v>
      </c>
      <c r="F419" s="5" t="s">
        <v>44</v>
      </c>
      <c r="G419" s="49">
        <v>3</v>
      </c>
      <c r="H419" s="5"/>
      <c r="I419" s="89"/>
      <c r="J419" s="89"/>
      <c r="K419" s="89"/>
      <c r="L419" s="89"/>
    </row>
    <row r="420" ht="19.5" customHeight="1" spans="1:12">
      <c r="A420" s="8"/>
      <c r="B420" s="5"/>
      <c r="C420" s="18">
        <v>2024213424</v>
      </c>
      <c r="D420" s="18" t="s">
        <v>488</v>
      </c>
      <c r="E420" s="5" t="s">
        <v>479</v>
      </c>
      <c r="F420" s="5" t="s">
        <v>44</v>
      </c>
      <c r="G420" s="49">
        <v>3</v>
      </c>
      <c r="H420" s="5"/>
      <c r="I420" s="89"/>
      <c r="J420" s="89"/>
      <c r="K420" s="89"/>
      <c r="L420" s="89"/>
    </row>
    <row r="421" ht="19.5" customHeight="1" spans="1:12">
      <c r="A421" s="8"/>
      <c r="B421" s="5"/>
      <c r="C421" s="18">
        <v>2024213411</v>
      </c>
      <c r="D421" s="18" t="s">
        <v>489</v>
      </c>
      <c r="E421" s="5" t="s">
        <v>479</v>
      </c>
      <c r="F421" s="5" t="s">
        <v>44</v>
      </c>
      <c r="G421" s="49">
        <v>3</v>
      </c>
      <c r="H421" s="5"/>
      <c r="I421" s="89"/>
      <c r="J421" s="89"/>
      <c r="K421" s="89"/>
      <c r="L421" s="89"/>
    </row>
    <row r="422" ht="19.5" customHeight="1" spans="1:12">
      <c r="A422" s="8"/>
      <c r="B422" s="5"/>
      <c r="C422" s="18">
        <v>2024213429</v>
      </c>
      <c r="D422" s="18" t="s">
        <v>490</v>
      </c>
      <c r="E422" s="5" t="s">
        <v>463</v>
      </c>
      <c r="F422" s="5" t="s">
        <v>113</v>
      </c>
      <c r="G422" s="49">
        <v>5</v>
      </c>
      <c r="H422" s="5"/>
      <c r="I422" s="89"/>
      <c r="J422" s="89"/>
      <c r="K422" s="89"/>
      <c r="L422" s="89"/>
    </row>
    <row r="423" ht="19.5" customHeight="1" spans="1:12">
      <c r="A423" s="8"/>
      <c r="B423" s="5"/>
      <c r="C423" s="18"/>
      <c r="D423" s="18"/>
      <c r="E423" s="5" t="s">
        <v>482</v>
      </c>
      <c r="F423" s="5" t="s">
        <v>157</v>
      </c>
      <c r="G423" s="49"/>
      <c r="H423" s="5"/>
      <c r="I423" s="89"/>
      <c r="J423" s="89"/>
      <c r="K423" s="89"/>
      <c r="L423" s="89"/>
    </row>
    <row r="424" ht="19.5" customHeight="1" spans="1:12">
      <c r="A424" s="8"/>
      <c r="B424" s="5"/>
      <c r="C424" s="18">
        <v>2023213516</v>
      </c>
      <c r="D424" s="18" t="s">
        <v>491</v>
      </c>
      <c r="E424" s="5" t="s">
        <v>463</v>
      </c>
      <c r="F424" s="5" t="s">
        <v>113</v>
      </c>
      <c r="G424" s="49">
        <v>5</v>
      </c>
      <c r="H424" s="5"/>
      <c r="I424" s="89"/>
      <c r="J424" s="89"/>
      <c r="K424" s="89"/>
      <c r="L424" s="89"/>
    </row>
    <row r="425" ht="19.5" customHeight="1" spans="1:12">
      <c r="A425" s="8"/>
      <c r="B425" s="5"/>
      <c r="C425" s="18"/>
      <c r="D425" s="18"/>
      <c r="E425" s="5" t="s">
        <v>482</v>
      </c>
      <c r="F425" s="5" t="s">
        <v>157</v>
      </c>
      <c r="G425" s="49"/>
      <c r="H425" s="5"/>
      <c r="I425" s="89"/>
      <c r="J425" s="89"/>
      <c r="K425" s="89"/>
      <c r="L425" s="89"/>
    </row>
    <row r="426" ht="19.5" customHeight="1" spans="1:12">
      <c r="A426" s="8"/>
      <c r="B426" s="5"/>
      <c r="C426" s="18">
        <v>2024213433</v>
      </c>
      <c r="D426" s="18" t="s">
        <v>492</v>
      </c>
      <c r="E426" s="5" t="s">
        <v>482</v>
      </c>
      <c r="F426" s="5" t="s">
        <v>157</v>
      </c>
      <c r="G426" s="49">
        <v>3</v>
      </c>
      <c r="H426" s="5"/>
      <c r="I426" s="89"/>
      <c r="J426" s="89"/>
      <c r="K426" s="89"/>
      <c r="L426" s="89"/>
    </row>
    <row r="427" ht="19.5" customHeight="1" spans="1:12">
      <c r="A427" s="8"/>
      <c r="B427" s="5"/>
      <c r="C427" s="18">
        <v>2024213440</v>
      </c>
      <c r="D427" s="18" t="s">
        <v>493</v>
      </c>
      <c r="E427" s="5" t="s">
        <v>482</v>
      </c>
      <c r="F427" s="5" t="s">
        <v>157</v>
      </c>
      <c r="G427" s="49">
        <v>3</v>
      </c>
      <c r="H427" s="5"/>
      <c r="I427" s="89"/>
      <c r="J427" s="89"/>
      <c r="K427" s="89"/>
      <c r="L427" s="89"/>
    </row>
    <row r="428" ht="19.5" customHeight="1" spans="1:12">
      <c r="A428" s="8"/>
      <c r="B428" s="5"/>
      <c r="C428" s="18">
        <v>2024213417</v>
      </c>
      <c r="D428" s="18" t="s">
        <v>494</v>
      </c>
      <c r="E428" s="5" t="s">
        <v>495</v>
      </c>
      <c r="F428" s="5" t="s">
        <v>102</v>
      </c>
      <c r="G428" s="49">
        <v>5</v>
      </c>
      <c r="H428" s="5"/>
      <c r="I428" s="89"/>
      <c r="J428" s="89"/>
      <c r="K428" s="89"/>
      <c r="L428" s="89"/>
    </row>
    <row r="429" ht="19.5" customHeight="1" spans="1:12">
      <c r="A429" s="8"/>
      <c r="B429" s="5"/>
      <c r="C429" s="18"/>
      <c r="D429" s="18"/>
      <c r="E429" s="5" t="s">
        <v>464</v>
      </c>
      <c r="F429" s="5" t="s">
        <v>105</v>
      </c>
      <c r="G429" s="49"/>
      <c r="H429" s="5"/>
      <c r="I429" s="89"/>
      <c r="J429" s="89"/>
      <c r="K429" s="89"/>
      <c r="L429" s="89"/>
    </row>
    <row r="430" ht="19.5" customHeight="1" spans="1:12">
      <c r="A430" s="8"/>
      <c r="B430" s="5"/>
      <c r="C430" s="18">
        <v>2024213425</v>
      </c>
      <c r="D430" s="18" t="s">
        <v>496</v>
      </c>
      <c r="E430" s="5" t="s">
        <v>495</v>
      </c>
      <c r="F430" s="5" t="s">
        <v>102</v>
      </c>
      <c r="G430" s="49">
        <v>5</v>
      </c>
      <c r="H430" s="5"/>
      <c r="I430" s="89"/>
      <c r="J430" s="89"/>
      <c r="K430" s="89"/>
      <c r="L430" s="89"/>
    </row>
    <row r="431" ht="19.5" customHeight="1" spans="1:12">
      <c r="A431" s="8"/>
      <c r="B431" s="5"/>
      <c r="C431" s="18"/>
      <c r="D431" s="18"/>
      <c r="E431" s="5" t="s">
        <v>464</v>
      </c>
      <c r="F431" s="5" t="s">
        <v>105</v>
      </c>
      <c r="G431" s="49"/>
      <c r="H431" s="5"/>
      <c r="I431" s="89"/>
      <c r="J431" s="89"/>
      <c r="K431" s="89"/>
      <c r="L431" s="89"/>
    </row>
    <row r="432" ht="19.5" customHeight="1" spans="1:12">
      <c r="A432" s="8"/>
      <c r="B432" s="5" t="s">
        <v>121</v>
      </c>
      <c r="C432" s="18">
        <v>2023213123</v>
      </c>
      <c r="D432" s="18" t="s">
        <v>497</v>
      </c>
      <c r="E432" s="5" t="s">
        <v>112</v>
      </c>
      <c r="F432" s="5" t="s">
        <v>34</v>
      </c>
      <c r="G432" s="49">
        <v>4</v>
      </c>
      <c r="H432" s="5"/>
      <c r="I432" s="89"/>
      <c r="J432" s="89"/>
      <c r="K432" s="89"/>
      <c r="L432" s="89"/>
    </row>
    <row r="433" ht="19.5" customHeight="1" spans="1:12">
      <c r="A433" s="8"/>
      <c r="B433" s="5"/>
      <c r="C433" s="18"/>
      <c r="D433" s="18"/>
      <c r="E433" s="5" t="s">
        <v>123</v>
      </c>
      <c r="F433" s="5" t="s">
        <v>50</v>
      </c>
      <c r="G433" s="49"/>
      <c r="H433" s="5"/>
      <c r="I433" s="89"/>
      <c r="J433" s="89"/>
      <c r="K433" s="89"/>
      <c r="L433" s="89"/>
    </row>
    <row r="434" ht="19.5" customHeight="1" spans="1:12">
      <c r="A434" s="8"/>
      <c r="B434" s="5"/>
      <c r="C434" s="18">
        <v>2023213131</v>
      </c>
      <c r="D434" s="18" t="s">
        <v>498</v>
      </c>
      <c r="E434" s="5" t="s">
        <v>112</v>
      </c>
      <c r="F434" s="5" t="s">
        <v>34</v>
      </c>
      <c r="G434" s="49">
        <v>2</v>
      </c>
      <c r="H434" s="5"/>
      <c r="I434" s="89"/>
      <c r="J434" s="89"/>
      <c r="K434" s="89"/>
      <c r="L434" s="89"/>
    </row>
    <row r="435" ht="19.5" customHeight="1" spans="1:12">
      <c r="A435" s="8"/>
      <c r="B435" s="5"/>
      <c r="C435" s="18">
        <v>2023213115</v>
      </c>
      <c r="D435" s="18" t="s">
        <v>499</v>
      </c>
      <c r="E435" s="5" t="s">
        <v>112</v>
      </c>
      <c r="F435" s="5" t="s">
        <v>34</v>
      </c>
      <c r="G435" s="49">
        <v>2</v>
      </c>
      <c r="H435" s="5"/>
      <c r="I435" s="89"/>
      <c r="J435" s="89"/>
      <c r="K435" s="89"/>
      <c r="L435" s="89"/>
    </row>
    <row r="436" ht="19.5" customHeight="1" spans="1:12">
      <c r="A436" s="8"/>
      <c r="B436" s="5"/>
      <c r="C436" s="18">
        <v>2023213117</v>
      </c>
      <c r="D436" s="18" t="s">
        <v>500</v>
      </c>
      <c r="E436" s="5" t="s">
        <v>112</v>
      </c>
      <c r="F436" s="5" t="s">
        <v>34</v>
      </c>
      <c r="G436" s="49">
        <v>2</v>
      </c>
      <c r="H436" s="5"/>
      <c r="I436" s="89"/>
      <c r="J436" s="89"/>
      <c r="K436" s="89"/>
      <c r="L436" s="89"/>
    </row>
    <row r="437" ht="19.5" customHeight="1" spans="1:12">
      <c r="A437" s="8"/>
      <c r="B437" s="5"/>
      <c r="C437" s="18">
        <v>2023213110</v>
      </c>
      <c r="D437" s="18" t="s">
        <v>501</v>
      </c>
      <c r="E437" s="5" t="s">
        <v>112</v>
      </c>
      <c r="F437" s="5" t="s">
        <v>34</v>
      </c>
      <c r="G437" s="49">
        <v>2</v>
      </c>
      <c r="H437" s="5"/>
      <c r="I437" s="89"/>
      <c r="J437" s="89"/>
      <c r="K437" s="89"/>
      <c r="L437" s="89"/>
    </row>
    <row r="438" ht="19.5" customHeight="1" spans="1:12">
      <c r="A438" s="8"/>
      <c r="B438" s="5"/>
      <c r="C438" s="18">
        <v>2023213113</v>
      </c>
      <c r="D438" s="18" t="s">
        <v>502</v>
      </c>
      <c r="E438" s="5" t="s">
        <v>112</v>
      </c>
      <c r="F438" s="5" t="s">
        <v>34</v>
      </c>
      <c r="G438" s="49">
        <v>2</v>
      </c>
      <c r="H438" s="5"/>
      <c r="I438" s="89"/>
      <c r="J438" s="89"/>
      <c r="K438" s="89"/>
      <c r="L438" s="89"/>
    </row>
    <row r="439" ht="19.5" customHeight="1" spans="1:12">
      <c r="A439" s="8"/>
      <c r="B439" s="5"/>
      <c r="C439" s="18">
        <v>2023213107</v>
      </c>
      <c r="D439" s="18" t="s">
        <v>503</v>
      </c>
      <c r="E439" s="5" t="s">
        <v>112</v>
      </c>
      <c r="F439" s="5" t="s">
        <v>34</v>
      </c>
      <c r="G439" s="49">
        <v>2</v>
      </c>
      <c r="H439" s="5"/>
      <c r="I439" s="89"/>
      <c r="J439" s="89"/>
      <c r="K439" s="89"/>
      <c r="L439" s="89"/>
    </row>
    <row r="440" ht="19.5" customHeight="1" spans="1:12">
      <c r="A440" s="8"/>
      <c r="B440" s="5"/>
      <c r="C440" s="18">
        <v>2023213102</v>
      </c>
      <c r="D440" s="18" t="s">
        <v>122</v>
      </c>
      <c r="E440" s="5" t="s">
        <v>112</v>
      </c>
      <c r="F440" s="5" t="s">
        <v>34</v>
      </c>
      <c r="G440" s="49">
        <v>2</v>
      </c>
      <c r="H440" s="5"/>
      <c r="I440" s="89"/>
      <c r="J440" s="89"/>
      <c r="K440" s="89"/>
      <c r="L440" s="89"/>
    </row>
    <row r="441" ht="19.5" customHeight="1" spans="1:12">
      <c r="A441" s="8"/>
      <c r="B441" s="5"/>
      <c r="C441" s="18">
        <v>2023213119</v>
      </c>
      <c r="D441" s="18" t="s">
        <v>504</v>
      </c>
      <c r="E441" s="5" t="s">
        <v>123</v>
      </c>
      <c r="F441" s="5" t="s">
        <v>50</v>
      </c>
      <c r="G441" s="49">
        <v>2</v>
      </c>
      <c r="H441" s="5"/>
      <c r="I441" s="89"/>
      <c r="J441" s="89"/>
      <c r="K441" s="89"/>
      <c r="L441" s="89"/>
    </row>
    <row r="442" ht="19.5" customHeight="1" spans="1:12">
      <c r="A442" s="8"/>
      <c r="B442" s="5"/>
      <c r="C442" s="18">
        <v>2023213112</v>
      </c>
      <c r="D442" s="18" t="s">
        <v>505</v>
      </c>
      <c r="E442" s="5" t="s">
        <v>112</v>
      </c>
      <c r="F442" s="5" t="s">
        <v>34</v>
      </c>
      <c r="G442" s="49">
        <v>2</v>
      </c>
      <c r="H442" s="5"/>
      <c r="I442" s="89"/>
      <c r="J442" s="89"/>
      <c r="K442" s="89"/>
      <c r="L442" s="89"/>
    </row>
    <row r="443" ht="19.5" customHeight="1" spans="1:12">
      <c r="A443" s="8"/>
      <c r="B443" s="5"/>
      <c r="C443" s="18">
        <v>2023213105</v>
      </c>
      <c r="D443" s="18" t="s">
        <v>124</v>
      </c>
      <c r="E443" s="5" t="s">
        <v>112</v>
      </c>
      <c r="F443" s="5" t="s">
        <v>34</v>
      </c>
      <c r="G443" s="49">
        <v>2</v>
      </c>
      <c r="H443" s="5"/>
      <c r="I443" s="89"/>
      <c r="J443" s="89"/>
      <c r="K443" s="89"/>
      <c r="L443" s="89"/>
    </row>
    <row r="444" ht="19.5" customHeight="1" spans="1:12">
      <c r="A444" s="8"/>
      <c r="B444" s="5"/>
      <c r="C444" s="18">
        <v>2023213136</v>
      </c>
      <c r="D444" s="18" t="s">
        <v>506</v>
      </c>
      <c r="E444" s="5" t="s">
        <v>123</v>
      </c>
      <c r="F444" s="5" t="s">
        <v>50</v>
      </c>
      <c r="G444" s="49">
        <v>2</v>
      </c>
      <c r="H444" s="5"/>
      <c r="I444" s="89"/>
      <c r="J444" s="89"/>
      <c r="K444" s="89"/>
      <c r="L444" s="89"/>
    </row>
    <row r="445" ht="19.5" customHeight="1" spans="1:12">
      <c r="A445" s="8"/>
      <c r="B445" s="5" t="s">
        <v>507</v>
      </c>
      <c r="C445" s="18">
        <v>2025214430</v>
      </c>
      <c r="D445" s="18" t="s">
        <v>508</v>
      </c>
      <c r="E445" s="5" t="s">
        <v>509</v>
      </c>
      <c r="F445" s="5" t="s">
        <v>105</v>
      </c>
      <c r="G445" s="49">
        <v>3</v>
      </c>
      <c r="H445" s="5"/>
      <c r="I445" s="89"/>
      <c r="J445" s="89"/>
      <c r="K445" s="89"/>
      <c r="L445" s="89"/>
    </row>
    <row r="446" ht="19.5" customHeight="1" spans="1:12">
      <c r="A446" s="8"/>
      <c r="B446" s="5"/>
      <c r="C446" s="18">
        <v>2025214410</v>
      </c>
      <c r="D446" s="18" t="s">
        <v>510</v>
      </c>
      <c r="E446" s="5" t="s">
        <v>52</v>
      </c>
      <c r="F446" s="5" t="s">
        <v>34</v>
      </c>
      <c r="G446" s="49">
        <v>5</v>
      </c>
      <c r="H446" s="5"/>
      <c r="I446" s="89"/>
      <c r="J446" s="89"/>
      <c r="K446" s="89"/>
      <c r="L446" s="89"/>
    </row>
    <row r="447" ht="19.5" customHeight="1" spans="1:12">
      <c r="A447" s="8"/>
      <c r="B447" s="5"/>
      <c r="C447" s="18"/>
      <c r="D447" s="18"/>
      <c r="E447" s="5" t="s">
        <v>511</v>
      </c>
      <c r="F447" s="5" t="s">
        <v>44</v>
      </c>
      <c r="G447" s="49"/>
      <c r="H447" s="5"/>
      <c r="I447" s="89"/>
      <c r="J447" s="89"/>
      <c r="K447" s="89"/>
      <c r="L447" s="89"/>
    </row>
    <row r="448" ht="19.5" customHeight="1" spans="1:12">
      <c r="A448" s="8"/>
      <c r="B448" s="5"/>
      <c r="C448" s="18">
        <v>2025214417</v>
      </c>
      <c r="D448" s="18" t="s">
        <v>512</v>
      </c>
      <c r="E448" s="5" t="s">
        <v>52</v>
      </c>
      <c r="F448" s="5" t="s">
        <v>34</v>
      </c>
      <c r="G448" s="49">
        <v>5</v>
      </c>
      <c r="H448" s="5"/>
      <c r="I448" s="89"/>
      <c r="J448" s="89"/>
      <c r="K448" s="89"/>
      <c r="L448" s="89"/>
    </row>
    <row r="449" ht="19.5" customHeight="1" spans="1:12">
      <c r="A449" s="8"/>
      <c r="B449" s="5"/>
      <c r="C449" s="18"/>
      <c r="D449" s="18"/>
      <c r="E449" s="5" t="s">
        <v>511</v>
      </c>
      <c r="F449" s="5" t="s">
        <v>44</v>
      </c>
      <c r="G449" s="49"/>
      <c r="H449" s="5"/>
      <c r="I449" s="89"/>
      <c r="J449" s="89"/>
      <c r="K449" s="89"/>
      <c r="L449" s="89"/>
    </row>
    <row r="450" ht="19.5" customHeight="1" spans="1:12">
      <c r="A450" s="8"/>
      <c r="B450" s="5"/>
      <c r="C450" s="18">
        <v>2025214416</v>
      </c>
      <c r="D450" s="18" t="s">
        <v>513</v>
      </c>
      <c r="E450" s="5" t="s">
        <v>52</v>
      </c>
      <c r="F450" s="5" t="s">
        <v>34</v>
      </c>
      <c r="G450" s="49">
        <v>5</v>
      </c>
      <c r="H450" s="5"/>
      <c r="I450" s="89"/>
      <c r="J450" s="89"/>
      <c r="K450" s="89"/>
      <c r="L450" s="89"/>
    </row>
    <row r="451" ht="19.5" customHeight="1" spans="1:12">
      <c r="A451" s="8"/>
      <c r="B451" s="5"/>
      <c r="C451" s="18"/>
      <c r="D451" s="18"/>
      <c r="E451" s="5" t="s">
        <v>511</v>
      </c>
      <c r="F451" s="5" t="s">
        <v>44</v>
      </c>
      <c r="G451" s="49"/>
      <c r="H451" s="5"/>
      <c r="I451" s="89"/>
      <c r="J451" s="89"/>
      <c r="K451" s="89"/>
      <c r="L451" s="89"/>
    </row>
    <row r="452" ht="19.5" customHeight="1" spans="1:12">
      <c r="A452" s="8"/>
      <c r="B452" s="5"/>
      <c r="C452" s="18">
        <v>2025214423</v>
      </c>
      <c r="D452" s="18" t="s">
        <v>514</v>
      </c>
      <c r="E452" s="5" t="s">
        <v>52</v>
      </c>
      <c r="F452" s="5" t="s">
        <v>34</v>
      </c>
      <c r="G452" s="49">
        <v>5</v>
      </c>
      <c r="H452" s="5"/>
      <c r="I452" s="89"/>
      <c r="J452" s="89"/>
      <c r="K452" s="89"/>
      <c r="L452" s="89"/>
    </row>
    <row r="453" ht="19.5" customHeight="1" spans="1:12">
      <c r="A453" s="8"/>
      <c r="B453" s="5"/>
      <c r="C453" s="18"/>
      <c r="D453" s="18"/>
      <c r="E453" s="5" t="s">
        <v>511</v>
      </c>
      <c r="F453" s="5" t="s">
        <v>44</v>
      </c>
      <c r="G453" s="49"/>
      <c r="H453" s="5"/>
      <c r="I453" s="89"/>
      <c r="J453" s="89"/>
      <c r="K453" s="89"/>
      <c r="L453" s="89"/>
    </row>
    <row r="454" ht="19.5" customHeight="1" spans="1:12">
      <c r="A454" s="8"/>
      <c r="B454" s="5" t="s">
        <v>515</v>
      </c>
      <c r="C454" s="18">
        <v>2025214510</v>
      </c>
      <c r="D454" s="18" t="s">
        <v>516</v>
      </c>
      <c r="E454" s="5" t="s">
        <v>509</v>
      </c>
      <c r="F454" s="5" t="s">
        <v>50</v>
      </c>
      <c r="G454" s="49">
        <v>2</v>
      </c>
      <c r="H454" s="5"/>
      <c r="I454" s="89"/>
      <c r="J454" s="89"/>
      <c r="K454" s="89"/>
      <c r="L454" s="89"/>
    </row>
    <row r="455" ht="19.5" customHeight="1" spans="1:12">
      <c r="A455" s="8"/>
      <c r="B455" s="5"/>
      <c r="C455" s="5">
        <v>2025214501</v>
      </c>
      <c r="D455" s="5" t="s">
        <v>517</v>
      </c>
      <c r="E455" s="5" t="s">
        <v>52</v>
      </c>
      <c r="F455" s="5" t="s">
        <v>34</v>
      </c>
      <c r="G455" s="49">
        <v>4</v>
      </c>
      <c r="H455" s="5"/>
      <c r="I455" s="89"/>
      <c r="J455" s="89"/>
      <c r="K455" s="89"/>
      <c r="L455" s="89"/>
    </row>
    <row r="456" ht="19.5" customHeight="1" spans="1:12">
      <c r="A456" s="8"/>
      <c r="B456" s="5"/>
      <c r="C456" s="5"/>
      <c r="D456" s="5"/>
      <c r="E456" s="5" t="s">
        <v>32</v>
      </c>
      <c r="F456" s="5" t="s">
        <v>34</v>
      </c>
      <c r="G456" s="49"/>
      <c r="H456" s="5"/>
      <c r="I456" s="89"/>
      <c r="J456" s="89"/>
      <c r="K456" s="89"/>
      <c r="L456" s="89"/>
    </row>
    <row r="457" ht="19.5" customHeight="1" spans="1:12">
      <c r="A457" s="8"/>
      <c r="B457" s="5"/>
      <c r="C457" s="5">
        <v>2025214508</v>
      </c>
      <c r="D457" s="5" t="s">
        <v>518</v>
      </c>
      <c r="E457" s="5" t="s">
        <v>52</v>
      </c>
      <c r="F457" s="5" t="s">
        <v>34</v>
      </c>
      <c r="G457" s="49">
        <v>2</v>
      </c>
      <c r="H457" s="5"/>
      <c r="I457" s="89"/>
      <c r="J457" s="89"/>
      <c r="K457" s="89"/>
      <c r="L457" s="89"/>
    </row>
    <row r="458" ht="19.5" customHeight="1" spans="1:12">
      <c r="A458" s="8"/>
      <c r="B458" s="5"/>
      <c r="C458" s="18">
        <v>2025214506</v>
      </c>
      <c r="D458" s="18" t="s">
        <v>519</v>
      </c>
      <c r="E458" s="5" t="s">
        <v>52</v>
      </c>
      <c r="F458" s="5" t="s">
        <v>34</v>
      </c>
      <c r="G458" s="49">
        <v>2</v>
      </c>
      <c r="H458" s="5"/>
      <c r="I458" s="89"/>
      <c r="J458" s="89"/>
      <c r="K458" s="89"/>
      <c r="L458" s="89"/>
    </row>
    <row r="459" ht="19.5" customHeight="1" spans="1:12">
      <c r="A459" s="8"/>
      <c r="B459" s="5"/>
      <c r="C459" s="18">
        <v>2025214509</v>
      </c>
      <c r="D459" s="18" t="s">
        <v>520</v>
      </c>
      <c r="E459" s="5" t="s">
        <v>52</v>
      </c>
      <c r="F459" s="5" t="s">
        <v>34</v>
      </c>
      <c r="G459" s="49">
        <v>2</v>
      </c>
      <c r="H459" s="5"/>
      <c r="I459" s="89"/>
      <c r="J459" s="89"/>
      <c r="K459" s="89"/>
      <c r="L459" s="89"/>
    </row>
    <row r="460" ht="19.5" customHeight="1" spans="1:12">
      <c r="A460" s="8"/>
      <c r="B460" s="5"/>
      <c r="C460" s="18">
        <v>2025214518</v>
      </c>
      <c r="D460" s="18" t="s">
        <v>521</v>
      </c>
      <c r="E460" s="5" t="s">
        <v>52</v>
      </c>
      <c r="F460" s="5" t="s">
        <v>34</v>
      </c>
      <c r="G460" s="49">
        <v>2</v>
      </c>
      <c r="H460" s="5"/>
      <c r="I460" s="89"/>
      <c r="J460" s="89"/>
      <c r="K460" s="89"/>
      <c r="L460" s="89"/>
    </row>
    <row r="461" ht="19.5" customHeight="1" spans="1:12">
      <c r="A461" s="8"/>
      <c r="B461" s="5"/>
      <c r="C461" s="18">
        <v>2025214512</v>
      </c>
      <c r="D461" s="18" t="s">
        <v>522</v>
      </c>
      <c r="E461" s="5" t="s">
        <v>52</v>
      </c>
      <c r="F461" s="5" t="s">
        <v>34</v>
      </c>
      <c r="G461" s="49">
        <v>2</v>
      </c>
      <c r="H461" s="5"/>
      <c r="I461" s="89"/>
      <c r="J461" s="89"/>
      <c r="K461" s="89"/>
      <c r="L461" s="89"/>
    </row>
    <row r="462" ht="19.5" customHeight="1" spans="1:12">
      <c r="A462" s="8"/>
      <c r="B462" s="5"/>
      <c r="C462" s="18">
        <v>2025214535</v>
      </c>
      <c r="D462" s="18" t="s">
        <v>523</v>
      </c>
      <c r="E462" s="5" t="s">
        <v>52</v>
      </c>
      <c r="F462" s="5" t="s">
        <v>34</v>
      </c>
      <c r="G462" s="49">
        <v>2</v>
      </c>
      <c r="H462" s="5"/>
      <c r="I462" s="89"/>
      <c r="J462" s="89"/>
      <c r="K462" s="89"/>
      <c r="L462" s="89"/>
    </row>
    <row r="463" ht="19.5" customHeight="1" spans="1:12">
      <c r="A463" s="8"/>
      <c r="B463" s="5"/>
      <c r="C463" s="18">
        <v>2025214512</v>
      </c>
      <c r="D463" s="18" t="s">
        <v>522</v>
      </c>
      <c r="E463" s="5" t="s">
        <v>52</v>
      </c>
      <c r="F463" s="5" t="s">
        <v>34</v>
      </c>
      <c r="G463" s="49">
        <v>2</v>
      </c>
      <c r="H463" s="5"/>
      <c r="I463" s="89"/>
      <c r="J463" s="89"/>
      <c r="K463" s="89"/>
      <c r="L463" s="89"/>
    </row>
    <row r="464" ht="19.5" customHeight="1" spans="1:12">
      <c r="A464" s="8"/>
      <c r="B464" s="5"/>
      <c r="C464" s="18">
        <v>2025214520</v>
      </c>
      <c r="D464" s="18" t="s">
        <v>524</v>
      </c>
      <c r="E464" s="5" t="s">
        <v>52</v>
      </c>
      <c r="F464" s="5" t="s">
        <v>34</v>
      </c>
      <c r="G464" s="49">
        <v>4</v>
      </c>
      <c r="H464" s="5"/>
      <c r="I464" s="89"/>
      <c r="J464" s="89"/>
      <c r="K464" s="89"/>
      <c r="L464" s="89"/>
    </row>
    <row r="465" ht="19.5" customHeight="1" spans="1:12">
      <c r="A465" s="8"/>
      <c r="B465" s="5"/>
      <c r="C465" s="18"/>
      <c r="D465" s="18"/>
      <c r="E465" s="5" t="s">
        <v>32</v>
      </c>
      <c r="F465" s="5" t="s">
        <v>34</v>
      </c>
      <c r="G465" s="49"/>
      <c r="H465" s="5"/>
      <c r="I465" s="89"/>
      <c r="J465" s="89"/>
      <c r="K465" s="89"/>
      <c r="L465" s="89"/>
    </row>
    <row r="466" ht="19.5" customHeight="1" spans="1:12">
      <c r="A466" s="8"/>
      <c r="B466" s="5" t="s">
        <v>125</v>
      </c>
      <c r="C466" s="18">
        <v>2024213116</v>
      </c>
      <c r="D466" s="18" t="s">
        <v>525</v>
      </c>
      <c r="E466" s="5" t="s">
        <v>127</v>
      </c>
      <c r="F466" s="5" t="s">
        <v>34</v>
      </c>
      <c r="G466" s="49">
        <v>12</v>
      </c>
      <c r="H466" s="5"/>
      <c r="I466" s="89"/>
      <c r="J466" s="89"/>
      <c r="K466" s="89"/>
      <c r="L466" s="89"/>
    </row>
    <row r="467" ht="19.5" customHeight="1" spans="1:12">
      <c r="A467" s="8"/>
      <c r="B467" s="5"/>
      <c r="C467" s="18"/>
      <c r="D467" s="18"/>
      <c r="E467" s="5" t="s">
        <v>479</v>
      </c>
      <c r="F467" s="5" t="s">
        <v>44</v>
      </c>
      <c r="G467" s="49"/>
      <c r="H467" s="5"/>
      <c r="I467" s="89"/>
      <c r="J467" s="89"/>
      <c r="K467" s="89"/>
      <c r="L467" s="89"/>
    </row>
    <row r="468" ht="19.5" customHeight="1" spans="1:12">
      <c r="A468" s="8"/>
      <c r="B468" s="5"/>
      <c r="C468" s="18"/>
      <c r="D468" s="18"/>
      <c r="E468" s="5" t="s">
        <v>463</v>
      </c>
      <c r="F468" s="5" t="s">
        <v>113</v>
      </c>
      <c r="G468" s="49"/>
      <c r="H468" s="5"/>
      <c r="I468" s="89"/>
      <c r="J468" s="89"/>
      <c r="K468" s="89"/>
      <c r="L468" s="89"/>
    </row>
    <row r="469" ht="19.5" customHeight="1" spans="1:12">
      <c r="A469" s="8"/>
      <c r="B469" s="5"/>
      <c r="C469" s="18"/>
      <c r="D469" s="18"/>
      <c r="E469" s="5" t="s">
        <v>526</v>
      </c>
      <c r="F469" s="5" t="s">
        <v>157</v>
      </c>
      <c r="G469" s="49"/>
      <c r="H469" s="5"/>
      <c r="I469" s="89"/>
      <c r="J469" s="89"/>
      <c r="K469" s="89"/>
      <c r="L469" s="89"/>
    </row>
    <row r="470" ht="19.5" customHeight="1" spans="1:12">
      <c r="A470" s="8"/>
      <c r="B470" s="5"/>
      <c r="C470" s="18"/>
      <c r="D470" s="18"/>
      <c r="E470" s="5" t="s">
        <v>465</v>
      </c>
      <c r="F470" s="5" t="s">
        <v>113</v>
      </c>
      <c r="G470" s="49"/>
      <c r="H470" s="5"/>
      <c r="I470" s="89"/>
      <c r="J470" s="89"/>
      <c r="K470" s="89"/>
      <c r="L470" s="89"/>
    </row>
    <row r="471" ht="19.5" customHeight="1" spans="1:12">
      <c r="A471" s="8"/>
      <c r="B471" s="5"/>
      <c r="C471" s="18">
        <v>2024213122</v>
      </c>
      <c r="D471" s="18" t="s">
        <v>527</v>
      </c>
      <c r="E471" s="5" t="s">
        <v>127</v>
      </c>
      <c r="F471" s="5" t="s">
        <v>34</v>
      </c>
      <c r="G471" s="49">
        <v>2</v>
      </c>
      <c r="H471" s="5"/>
      <c r="I471" s="89"/>
      <c r="J471" s="89"/>
      <c r="K471" s="89"/>
      <c r="L471" s="89"/>
    </row>
    <row r="472" ht="19.5" customHeight="1" spans="1:12">
      <c r="A472" s="8"/>
      <c r="B472" s="5" t="s">
        <v>128</v>
      </c>
      <c r="C472" s="18">
        <v>2025213143</v>
      </c>
      <c r="D472" s="18" t="s">
        <v>528</v>
      </c>
      <c r="E472" s="5" t="s">
        <v>187</v>
      </c>
      <c r="F472" s="5" t="s">
        <v>34</v>
      </c>
      <c r="G472" s="49">
        <v>6</v>
      </c>
      <c r="H472" s="5"/>
      <c r="I472" s="89"/>
      <c r="J472" s="89"/>
      <c r="K472" s="89"/>
      <c r="L472" s="89"/>
    </row>
    <row r="473" ht="19.5" customHeight="1" spans="1:12">
      <c r="A473" s="8"/>
      <c r="B473" s="5"/>
      <c r="C473" s="18"/>
      <c r="D473" s="18"/>
      <c r="E473" s="5" t="s">
        <v>529</v>
      </c>
      <c r="F473" s="5" t="s">
        <v>34</v>
      </c>
      <c r="G473" s="49"/>
      <c r="H473" s="5"/>
      <c r="I473" s="89"/>
      <c r="J473" s="89"/>
      <c r="K473" s="89"/>
      <c r="L473" s="89"/>
    </row>
    <row r="474" ht="19.5" customHeight="1" spans="1:12">
      <c r="A474" s="8"/>
      <c r="B474" s="5"/>
      <c r="C474" s="18"/>
      <c r="D474" s="18"/>
      <c r="E474" s="5" t="s">
        <v>32</v>
      </c>
      <c r="F474" s="5" t="s">
        <v>34</v>
      </c>
      <c r="G474" s="49"/>
      <c r="H474" s="5"/>
      <c r="I474" s="89"/>
      <c r="J474" s="89"/>
      <c r="K474" s="89"/>
      <c r="L474" s="89"/>
    </row>
    <row r="475" ht="19.5" customHeight="1" spans="1:12">
      <c r="A475" s="8"/>
      <c r="B475" s="5"/>
      <c r="C475" s="18">
        <v>2025213116</v>
      </c>
      <c r="D475" s="18" t="s">
        <v>135</v>
      </c>
      <c r="E475" s="5" t="s">
        <v>187</v>
      </c>
      <c r="F475" s="5" t="s">
        <v>34</v>
      </c>
      <c r="G475" s="49">
        <v>11</v>
      </c>
      <c r="H475" s="5"/>
      <c r="I475" s="89"/>
      <c r="J475" s="89"/>
      <c r="K475" s="89"/>
      <c r="L475" s="89"/>
    </row>
    <row r="476" ht="19.5" customHeight="1" spans="1:12">
      <c r="A476" s="8"/>
      <c r="B476" s="5"/>
      <c r="C476" s="18"/>
      <c r="D476" s="18"/>
      <c r="E476" s="5" t="s">
        <v>529</v>
      </c>
      <c r="F476" s="5" t="s">
        <v>34</v>
      </c>
      <c r="G476" s="49"/>
      <c r="H476" s="5"/>
      <c r="I476" s="89"/>
      <c r="J476" s="89"/>
      <c r="K476" s="89"/>
      <c r="L476" s="89"/>
    </row>
    <row r="477" ht="19.5" customHeight="1" spans="1:12">
      <c r="A477" s="8"/>
      <c r="B477" s="5"/>
      <c r="C477" s="18"/>
      <c r="D477" s="18"/>
      <c r="E477" s="5" t="s">
        <v>32</v>
      </c>
      <c r="F477" s="5" t="s">
        <v>34</v>
      </c>
      <c r="G477" s="49"/>
      <c r="H477" s="5"/>
      <c r="I477" s="89"/>
      <c r="J477" s="89"/>
      <c r="K477" s="89"/>
      <c r="L477" s="89"/>
    </row>
    <row r="478" ht="19.5" customHeight="1" spans="1:12">
      <c r="A478" s="8"/>
      <c r="B478" s="5"/>
      <c r="C478" s="18"/>
      <c r="D478" s="18"/>
      <c r="E478" s="5" t="s">
        <v>440</v>
      </c>
      <c r="F478" s="5" t="s">
        <v>157</v>
      </c>
      <c r="G478" s="49"/>
      <c r="H478" s="5"/>
      <c r="I478" s="89"/>
      <c r="J478" s="89"/>
      <c r="K478" s="89"/>
      <c r="L478" s="89"/>
    </row>
    <row r="479" ht="19.5" customHeight="1" spans="1:12">
      <c r="A479" s="8"/>
      <c r="B479" s="5"/>
      <c r="C479" s="18"/>
      <c r="D479" s="18"/>
      <c r="E479" s="5" t="s">
        <v>52</v>
      </c>
      <c r="F479" s="5" t="s">
        <v>50</v>
      </c>
      <c r="G479" s="49"/>
      <c r="H479" s="5"/>
      <c r="I479" s="89"/>
      <c r="J479" s="89"/>
      <c r="K479" s="89"/>
      <c r="L479" s="89"/>
    </row>
    <row r="480" ht="19.5" customHeight="1" spans="1:12">
      <c r="A480" s="8"/>
      <c r="B480" s="5"/>
      <c r="C480" s="18">
        <v>2025213105</v>
      </c>
      <c r="D480" s="18" t="s">
        <v>530</v>
      </c>
      <c r="E480" s="5" t="s">
        <v>187</v>
      </c>
      <c r="F480" s="5" t="s">
        <v>34</v>
      </c>
      <c r="G480" s="49">
        <v>6</v>
      </c>
      <c r="H480" s="5"/>
      <c r="I480" s="89"/>
      <c r="J480" s="89"/>
      <c r="K480" s="89"/>
      <c r="L480" s="89"/>
    </row>
    <row r="481" ht="19.5" customHeight="1" spans="1:12">
      <c r="A481" s="8"/>
      <c r="B481" s="5"/>
      <c r="C481" s="18"/>
      <c r="D481" s="18"/>
      <c r="E481" s="5" t="s">
        <v>529</v>
      </c>
      <c r="F481" s="5" t="s">
        <v>34</v>
      </c>
      <c r="G481" s="49"/>
      <c r="H481" s="5"/>
      <c r="I481" s="89"/>
      <c r="J481" s="89"/>
      <c r="K481" s="89"/>
      <c r="L481" s="89"/>
    </row>
    <row r="482" ht="19.5" customHeight="1" spans="1:12">
      <c r="A482" s="8"/>
      <c r="B482" s="5"/>
      <c r="C482" s="18"/>
      <c r="D482" s="18"/>
      <c r="E482" s="5" t="s">
        <v>32</v>
      </c>
      <c r="F482" s="5" t="s">
        <v>34</v>
      </c>
      <c r="G482" s="49"/>
      <c r="H482" s="5"/>
      <c r="I482" s="89"/>
      <c r="J482" s="89"/>
      <c r="K482" s="89"/>
      <c r="L482" s="89"/>
    </row>
    <row r="483" ht="19.5" customHeight="1" spans="1:12">
      <c r="A483" s="8"/>
      <c r="B483" s="5"/>
      <c r="C483" s="18">
        <v>2025213112</v>
      </c>
      <c r="D483" s="18" t="s">
        <v>531</v>
      </c>
      <c r="E483" s="5" t="s">
        <v>187</v>
      </c>
      <c r="F483" s="5" t="s">
        <v>34</v>
      </c>
      <c r="G483" s="49">
        <v>6</v>
      </c>
      <c r="H483" s="5"/>
      <c r="I483" s="89"/>
      <c r="J483" s="89"/>
      <c r="K483" s="89"/>
      <c r="L483" s="89"/>
    </row>
    <row r="484" ht="19.5" customHeight="1" spans="1:12">
      <c r="A484" s="8"/>
      <c r="B484" s="5"/>
      <c r="C484" s="18"/>
      <c r="D484" s="18"/>
      <c r="E484" s="5" t="s">
        <v>529</v>
      </c>
      <c r="F484" s="5" t="s">
        <v>34</v>
      </c>
      <c r="G484" s="49"/>
      <c r="H484" s="5"/>
      <c r="I484" s="89"/>
      <c r="J484" s="89"/>
      <c r="K484" s="89"/>
      <c r="L484" s="89"/>
    </row>
    <row r="485" ht="19.5" customHeight="1" spans="1:12">
      <c r="A485" s="8"/>
      <c r="B485" s="5"/>
      <c r="C485" s="18"/>
      <c r="D485" s="18"/>
      <c r="E485" s="5" t="s">
        <v>32</v>
      </c>
      <c r="F485" s="5" t="s">
        <v>34</v>
      </c>
      <c r="G485" s="49"/>
      <c r="H485" s="5"/>
      <c r="I485" s="89"/>
      <c r="J485" s="89"/>
      <c r="K485" s="89"/>
      <c r="L485" s="89"/>
    </row>
    <row r="486" ht="19.5" customHeight="1" spans="1:12">
      <c r="A486" s="8"/>
      <c r="B486" s="5"/>
      <c r="C486" s="18">
        <v>2025213142</v>
      </c>
      <c r="D486" s="18" t="s">
        <v>532</v>
      </c>
      <c r="E486" s="5" t="s">
        <v>187</v>
      </c>
      <c r="F486" s="5" t="s">
        <v>34</v>
      </c>
      <c r="G486" s="49">
        <v>6</v>
      </c>
      <c r="H486" s="5"/>
      <c r="I486" s="89"/>
      <c r="J486" s="89"/>
      <c r="K486" s="89"/>
      <c r="L486" s="89"/>
    </row>
    <row r="487" ht="19.5" customHeight="1" spans="1:12">
      <c r="A487" s="8"/>
      <c r="B487" s="5"/>
      <c r="C487" s="18"/>
      <c r="D487" s="18"/>
      <c r="E487" s="5" t="s">
        <v>529</v>
      </c>
      <c r="F487" s="5" t="s">
        <v>34</v>
      </c>
      <c r="G487" s="49"/>
      <c r="H487" s="5"/>
      <c r="I487" s="89"/>
      <c r="J487" s="89"/>
      <c r="K487" s="89"/>
      <c r="L487" s="89"/>
    </row>
    <row r="488" ht="19.5" customHeight="1" spans="1:12">
      <c r="A488" s="8"/>
      <c r="B488" s="5"/>
      <c r="C488" s="18"/>
      <c r="D488" s="18"/>
      <c r="E488" s="5" t="s">
        <v>32</v>
      </c>
      <c r="F488" s="5" t="s">
        <v>34</v>
      </c>
      <c r="G488" s="49"/>
      <c r="H488" s="5"/>
      <c r="I488" s="89"/>
      <c r="J488" s="89"/>
      <c r="K488" s="89"/>
      <c r="L488" s="89"/>
    </row>
    <row r="489" ht="19.5" customHeight="1" spans="1:12">
      <c r="A489" s="8"/>
      <c r="B489" s="5"/>
      <c r="C489" s="18">
        <v>2025213130</v>
      </c>
      <c r="D489" s="18" t="s">
        <v>533</v>
      </c>
      <c r="E489" s="5" t="s">
        <v>130</v>
      </c>
      <c r="F489" s="5" t="s">
        <v>102</v>
      </c>
      <c r="G489" s="49">
        <v>2</v>
      </c>
      <c r="H489" s="5"/>
      <c r="I489" s="89"/>
      <c r="J489" s="89"/>
      <c r="K489" s="89"/>
      <c r="L489" s="89"/>
    </row>
    <row r="490" ht="19.5" customHeight="1" spans="1:12">
      <c r="A490" s="8"/>
      <c r="B490" s="5"/>
      <c r="C490" s="18">
        <v>2025213131</v>
      </c>
      <c r="D490" s="18" t="s">
        <v>534</v>
      </c>
      <c r="E490" s="5" t="s">
        <v>52</v>
      </c>
      <c r="F490" s="5" t="s">
        <v>50</v>
      </c>
      <c r="G490" s="49">
        <v>2</v>
      </c>
      <c r="H490" s="5"/>
      <c r="I490" s="89"/>
      <c r="J490" s="89"/>
      <c r="K490" s="89"/>
      <c r="L490" s="89"/>
    </row>
    <row r="491" ht="19.5" customHeight="1" spans="1:12">
      <c r="A491" s="8"/>
      <c r="B491" s="5"/>
      <c r="C491" s="18">
        <v>2025213132</v>
      </c>
      <c r="D491" s="18" t="s">
        <v>535</v>
      </c>
      <c r="E491" s="5" t="s">
        <v>130</v>
      </c>
      <c r="F491" s="5" t="s">
        <v>102</v>
      </c>
      <c r="G491" s="49">
        <v>2</v>
      </c>
      <c r="H491" s="5"/>
      <c r="I491" s="89"/>
      <c r="J491" s="89"/>
      <c r="K491" s="89"/>
      <c r="L491" s="89"/>
    </row>
    <row r="492" ht="19.5" customHeight="1" spans="1:12">
      <c r="A492" s="8"/>
      <c r="B492" s="5"/>
      <c r="C492" s="18">
        <v>2025213110</v>
      </c>
      <c r="D492" s="18" t="s">
        <v>536</v>
      </c>
      <c r="E492" s="5" t="s">
        <v>130</v>
      </c>
      <c r="F492" s="5" t="s">
        <v>102</v>
      </c>
      <c r="G492" s="49">
        <v>2</v>
      </c>
      <c r="H492" s="5"/>
      <c r="I492" s="89"/>
      <c r="J492" s="89"/>
      <c r="K492" s="89"/>
      <c r="L492" s="89"/>
    </row>
    <row r="493" ht="19.5" customHeight="1" spans="1:12">
      <c r="A493" s="8"/>
      <c r="B493" s="5"/>
      <c r="C493" s="18">
        <v>2025213145</v>
      </c>
      <c r="D493" s="18" t="s">
        <v>537</v>
      </c>
      <c r="E493" s="5" t="s">
        <v>130</v>
      </c>
      <c r="F493" s="5" t="s">
        <v>102</v>
      </c>
      <c r="G493" s="49">
        <v>2</v>
      </c>
      <c r="H493" s="5"/>
      <c r="I493" s="89"/>
      <c r="J493" s="89"/>
      <c r="K493" s="89"/>
      <c r="L493" s="89"/>
    </row>
    <row r="494" ht="19.5" customHeight="1" spans="1:12">
      <c r="A494" s="5" t="s">
        <v>6</v>
      </c>
      <c r="B494" s="58" t="s">
        <v>538</v>
      </c>
      <c r="C494" s="58">
        <v>2023243113</v>
      </c>
      <c r="D494" s="58" t="s">
        <v>539</v>
      </c>
      <c r="E494" s="58" t="s">
        <v>540</v>
      </c>
      <c r="F494" s="58" t="s">
        <v>34</v>
      </c>
      <c r="G494" s="145">
        <v>2</v>
      </c>
      <c r="H494" s="5"/>
      <c r="I494" s="89"/>
      <c r="J494" s="89"/>
      <c r="K494" s="89"/>
      <c r="L494" s="89"/>
    </row>
    <row r="495" ht="19.5" customHeight="1" spans="1:12">
      <c r="A495" s="5"/>
      <c r="B495" s="58"/>
      <c r="C495" s="58">
        <v>2023243106</v>
      </c>
      <c r="D495" s="58" t="s">
        <v>541</v>
      </c>
      <c r="E495" s="58" t="s">
        <v>540</v>
      </c>
      <c r="F495" s="58" t="s">
        <v>34</v>
      </c>
      <c r="G495" s="145">
        <v>2</v>
      </c>
      <c r="H495" s="5"/>
      <c r="I495" s="89"/>
      <c r="J495" s="89"/>
      <c r="K495" s="89"/>
      <c r="L495" s="89"/>
    </row>
    <row r="496" ht="19.5" customHeight="1" spans="1:12">
      <c r="A496" s="5"/>
      <c r="B496" s="58"/>
      <c r="C496" s="58">
        <v>2023243115</v>
      </c>
      <c r="D496" s="58" t="s">
        <v>542</v>
      </c>
      <c r="E496" s="58" t="s">
        <v>540</v>
      </c>
      <c r="F496" s="58" t="s">
        <v>34</v>
      </c>
      <c r="G496" s="145">
        <v>2</v>
      </c>
      <c r="H496" s="5"/>
      <c r="I496" s="89"/>
      <c r="J496" s="89"/>
      <c r="K496" s="89"/>
      <c r="L496" s="89"/>
    </row>
    <row r="497" ht="19.5" customHeight="1" spans="1:12">
      <c r="A497" s="5"/>
      <c r="B497" s="58"/>
      <c r="C497" s="58">
        <v>2023243107</v>
      </c>
      <c r="D497" s="58" t="s">
        <v>543</v>
      </c>
      <c r="E497" s="58" t="s">
        <v>540</v>
      </c>
      <c r="F497" s="58" t="s">
        <v>34</v>
      </c>
      <c r="G497" s="145">
        <v>2</v>
      </c>
      <c r="H497" s="5"/>
      <c r="I497" s="89"/>
      <c r="J497" s="89"/>
      <c r="K497" s="89"/>
      <c r="L497" s="89"/>
    </row>
    <row r="498" ht="19.5" customHeight="1" spans="1:12">
      <c r="A498" s="5"/>
      <c r="B498" s="58"/>
      <c r="C498" s="58">
        <v>2023243110</v>
      </c>
      <c r="D498" s="58" t="s">
        <v>544</v>
      </c>
      <c r="E498" s="58" t="s">
        <v>540</v>
      </c>
      <c r="F498" s="58" t="s">
        <v>34</v>
      </c>
      <c r="G498" s="145">
        <v>2</v>
      </c>
      <c r="H498" s="5"/>
      <c r="I498" s="89"/>
      <c r="J498" s="89"/>
      <c r="K498" s="89"/>
      <c r="L498" s="89"/>
    </row>
    <row r="499" ht="19.5" customHeight="1" spans="1:12">
      <c r="A499" s="5"/>
      <c r="B499" s="58"/>
      <c r="C499" s="58">
        <v>2023243126</v>
      </c>
      <c r="D499" s="58" t="s">
        <v>545</v>
      </c>
      <c r="E499" s="58" t="s">
        <v>540</v>
      </c>
      <c r="F499" s="58" t="s">
        <v>34</v>
      </c>
      <c r="G499" s="145">
        <v>2</v>
      </c>
      <c r="H499" s="5"/>
      <c r="I499" s="89"/>
      <c r="J499" s="89"/>
      <c r="K499" s="89"/>
      <c r="L499" s="89"/>
    </row>
    <row r="500" ht="19.5" customHeight="1" spans="1:12">
      <c r="A500" s="5"/>
      <c r="B500" s="58" t="s">
        <v>546</v>
      </c>
      <c r="C500" s="58">
        <v>2023243225</v>
      </c>
      <c r="D500" s="58" t="s">
        <v>547</v>
      </c>
      <c r="E500" s="58" t="s">
        <v>548</v>
      </c>
      <c r="F500" s="58" t="s">
        <v>50</v>
      </c>
      <c r="G500" s="145">
        <v>2</v>
      </c>
      <c r="H500" s="5"/>
      <c r="I500" s="89"/>
      <c r="J500" s="89"/>
      <c r="K500" s="89"/>
      <c r="L500" s="89"/>
    </row>
    <row r="501" ht="19.5" customHeight="1" spans="1:12">
      <c r="A501" s="5"/>
      <c r="B501" s="58"/>
      <c r="C501" s="58">
        <v>2023243211</v>
      </c>
      <c r="D501" s="58" t="s">
        <v>549</v>
      </c>
      <c r="E501" s="58" t="s">
        <v>550</v>
      </c>
      <c r="F501" s="58" t="s">
        <v>50</v>
      </c>
      <c r="G501" s="145">
        <v>2</v>
      </c>
      <c r="H501" s="5"/>
      <c r="I501" s="89"/>
      <c r="J501" s="89"/>
      <c r="K501" s="89"/>
      <c r="L501" s="89"/>
    </row>
    <row r="502" ht="19.5" customHeight="1" spans="1:12">
      <c r="A502" s="5"/>
      <c r="B502" s="58"/>
      <c r="C502" s="58">
        <v>2023213114</v>
      </c>
      <c r="D502" s="58" t="s">
        <v>551</v>
      </c>
      <c r="E502" s="58" t="s">
        <v>552</v>
      </c>
      <c r="F502" s="58" t="s">
        <v>113</v>
      </c>
      <c r="G502" s="145">
        <v>2</v>
      </c>
      <c r="H502" s="5"/>
      <c r="I502" s="89"/>
      <c r="J502" s="89"/>
      <c r="K502" s="89"/>
      <c r="L502" s="89"/>
    </row>
    <row r="503" ht="19.5" customHeight="1" spans="1:12">
      <c r="A503" s="5"/>
      <c r="B503" s="58" t="s">
        <v>553</v>
      </c>
      <c r="C503" s="58">
        <v>2023293203</v>
      </c>
      <c r="D503" s="58" t="s">
        <v>554</v>
      </c>
      <c r="E503" s="58" t="s">
        <v>555</v>
      </c>
      <c r="F503" s="58" t="s">
        <v>50</v>
      </c>
      <c r="G503" s="145">
        <v>4</v>
      </c>
      <c r="H503" s="5"/>
      <c r="I503" s="89"/>
      <c r="J503" s="89"/>
      <c r="K503" s="89"/>
      <c r="L503" s="89"/>
    </row>
    <row r="504" ht="19.5" customHeight="1" spans="1:12">
      <c r="A504" s="5"/>
      <c r="B504" s="58"/>
      <c r="C504" s="58"/>
      <c r="D504" s="58" t="s">
        <v>554</v>
      </c>
      <c r="E504" s="58" t="s">
        <v>556</v>
      </c>
      <c r="F504" s="58" t="s">
        <v>50</v>
      </c>
      <c r="G504" s="145"/>
      <c r="H504" s="5"/>
      <c r="I504" s="89"/>
      <c r="J504" s="89"/>
      <c r="K504" s="89"/>
      <c r="L504" s="89"/>
    </row>
    <row r="505" ht="19.5" customHeight="1" spans="1:12">
      <c r="A505" s="5"/>
      <c r="B505" s="58"/>
      <c r="C505" s="58">
        <v>2023283605</v>
      </c>
      <c r="D505" s="58" t="s">
        <v>557</v>
      </c>
      <c r="E505" s="58" t="s">
        <v>555</v>
      </c>
      <c r="F505" s="58" t="s">
        <v>50</v>
      </c>
      <c r="G505" s="145">
        <v>4</v>
      </c>
      <c r="H505" s="5"/>
      <c r="I505" s="89"/>
      <c r="J505" s="89"/>
      <c r="K505" s="89"/>
      <c r="L505" s="89"/>
    </row>
    <row r="506" spans="1:12">
      <c r="A506" s="5"/>
      <c r="B506" s="58"/>
      <c r="C506" s="58"/>
      <c r="D506" s="58"/>
      <c r="E506" s="58" t="s">
        <v>556</v>
      </c>
      <c r="F506" s="58" t="s">
        <v>50</v>
      </c>
      <c r="G506" s="145"/>
      <c r="H506" s="5"/>
      <c r="I506" s="89"/>
      <c r="J506" s="89"/>
      <c r="K506" s="89"/>
      <c r="L506" s="89"/>
    </row>
    <row r="507" ht="19.5" customHeight="1" spans="1:12">
      <c r="A507" s="5"/>
      <c r="B507" s="58" t="s">
        <v>558</v>
      </c>
      <c r="C507" s="58">
        <v>2023243625</v>
      </c>
      <c r="D507" s="58" t="s">
        <v>559</v>
      </c>
      <c r="E507" s="58" t="s">
        <v>560</v>
      </c>
      <c r="F507" s="58" t="s">
        <v>40</v>
      </c>
      <c r="G507" s="145">
        <v>5</v>
      </c>
      <c r="H507" s="5"/>
      <c r="I507" s="89"/>
      <c r="J507" s="89"/>
      <c r="K507" s="89"/>
      <c r="L507" s="89"/>
    </row>
    <row r="508" ht="19.5" customHeight="1" spans="1:12">
      <c r="A508" s="5"/>
      <c r="B508" s="58" t="s">
        <v>561</v>
      </c>
      <c r="C508" s="58">
        <v>2023253213</v>
      </c>
      <c r="D508" s="58"/>
      <c r="E508" s="58" t="s">
        <v>562</v>
      </c>
      <c r="F508" s="58" t="s">
        <v>50</v>
      </c>
      <c r="G508" s="145"/>
      <c r="H508" s="5"/>
      <c r="I508" s="89"/>
      <c r="J508" s="89"/>
      <c r="K508" s="89"/>
      <c r="L508" s="89"/>
    </row>
    <row r="509" ht="19.5" customHeight="1" spans="1:12">
      <c r="A509" s="5"/>
      <c r="B509" s="58"/>
      <c r="C509" s="58"/>
      <c r="D509" s="58" t="s">
        <v>563</v>
      </c>
      <c r="E509" s="58" t="s">
        <v>564</v>
      </c>
      <c r="F509" s="58" t="s">
        <v>34</v>
      </c>
      <c r="G509" s="145">
        <v>4</v>
      </c>
      <c r="H509" s="5"/>
      <c r="I509" s="89"/>
      <c r="J509" s="89"/>
      <c r="K509" s="89"/>
      <c r="L509" s="89"/>
    </row>
    <row r="510" ht="19.5" customHeight="1" spans="1:12">
      <c r="A510" s="5"/>
      <c r="B510" s="58"/>
      <c r="C510" s="58">
        <v>2023253218</v>
      </c>
      <c r="D510" s="58"/>
      <c r="E510" s="58" t="s">
        <v>565</v>
      </c>
      <c r="F510" s="58" t="s">
        <v>34</v>
      </c>
      <c r="G510" s="145"/>
      <c r="H510" s="5"/>
      <c r="I510" s="89"/>
      <c r="J510" s="89"/>
      <c r="K510" s="89"/>
      <c r="L510" s="89"/>
    </row>
    <row r="511" ht="19.5" customHeight="1" spans="1:12">
      <c r="A511" s="5"/>
      <c r="B511" s="58"/>
      <c r="C511" s="58"/>
      <c r="D511" s="58" t="s">
        <v>566</v>
      </c>
      <c r="E511" s="58" t="s">
        <v>564</v>
      </c>
      <c r="F511" s="58" t="s">
        <v>34</v>
      </c>
      <c r="G511" s="145">
        <v>4</v>
      </c>
      <c r="H511" s="5"/>
      <c r="I511" s="89"/>
      <c r="J511" s="89"/>
      <c r="K511" s="89"/>
      <c r="L511" s="89"/>
    </row>
    <row r="512" ht="19.5" customHeight="1" spans="1:12">
      <c r="A512" s="5"/>
      <c r="B512" s="58"/>
      <c r="C512" s="58">
        <v>2023253220</v>
      </c>
      <c r="D512" s="58"/>
      <c r="E512" s="58" t="s">
        <v>565</v>
      </c>
      <c r="F512" s="58" t="s">
        <v>34</v>
      </c>
      <c r="G512" s="145"/>
      <c r="H512" s="5"/>
      <c r="I512" s="89"/>
      <c r="J512" s="89"/>
      <c r="K512" s="89"/>
      <c r="L512" s="89"/>
    </row>
    <row r="513" ht="19.5" customHeight="1" spans="1:12">
      <c r="A513" s="5"/>
      <c r="B513" s="58"/>
      <c r="C513" s="58"/>
      <c r="D513" s="58" t="s">
        <v>567</v>
      </c>
      <c r="E513" s="58" t="s">
        <v>564</v>
      </c>
      <c r="F513" s="58" t="s">
        <v>34</v>
      </c>
      <c r="G513" s="145">
        <v>4</v>
      </c>
      <c r="H513" s="5"/>
      <c r="I513" s="89"/>
      <c r="J513" s="89"/>
      <c r="K513" s="89"/>
      <c r="L513" s="89"/>
    </row>
    <row r="514" ht="19.5" customHeight="1" spans="1:12">
      <c r="A514" s="5"/>
      <c r="B514" s="58"/>
      <c r="C514" s="58">
        <v>2023253227</v>
      </c>
      <c r="D514" s="58"/>
      <c r="E514" s="58" t="s">
        <v>565</v>
      </c>
      <c r="F514" s="58" t="s">
        <v>34</v>
      </c>
      <c r="G514" s="145"/>
      <c r="H514" s="5"/>
      <c r="I514" s="89"/>
      <c r="J514" s="89"/>
      <c r="K514" s="89"/>
      <c r="L514" s="89"/>
    </row>
    <row r="515" ht="19.5" customHeight="1" spans="1:12">
      <c r="A515" s="5"/>
      <c r="B515" s="58"/>
      <c r="C515" s="58"/>
      <c r="D515" s="58" t="s">
        <v>568</v>
      </c>
      <c r="E515" s="58" t="s">
        <v>564</v>
      </c>
      <c r="F515" s="58" t="s">
        <v>34</v>
      </c>
      <c r="G515" s="145">
        <v>4</v>
      </c>
      <c r="H515" s="5"/>
      <c r="I515" s="89"/>
      <c r="J515" s="89"/>
      <c r="K515" s="89"/>
      <c r="L515" s="89"/>
    </row>
    <row r="516" ht="19.5" customHeight="1" spans="1:12">
      <c r="A516" s="5"/>
      <c r="B516" s="58"/>
      <c r="C516" s="58">
        <v>2023253230</v>
      </c>
      <c r="D516" s="58"/>
      <c r="E516" s="58" t="s">
        <v>565</v>
      </c>
      <c r="F516" s="58" t="s">
        <v>34</v>
      </c>
      <c r="G516" s="145"/>
      <c r="H516" s="5"/>
      <c r="I516" s="89"/>
      <c r="J516" s="89"/>
      <c r="K516" s="89"/>
      <c r="L516" s="89"/>
    </row>
    <row r="517" spans="1:12">
      <c r="A517" s="5"/>
      <c r="B517" s="58"/>
      <c r="C517" s="58"/>
      <c r="D517" s="58" t="s">
        <v>569</v>
      </c>
      <c r="E517" s="58" t="s">
        <v>564</v>
      </c>
      <c r="F517" s="58" t="s">
        <v>34</v>
      </c>
      <c r="G517" s="145">
        <v>4</v>
      </c>
      <c r="H517" s="5"/>
      <c r="I517" s="89"/>
      <c r="J517" s="89"/>
      <c r="K517" s="89"/>
      <c r="L517" s="89"/>
    </row>
    <row r="518" spans="1:12">
      <c r="A518" s="5"/>
      <c r="B518" s="58"/>
      <c r="C518" s="58">
        <v>2023253219</v>
      </c>
      <c r="D518" s="58"/>
      <c r="E518" s="58" t="s">
        <v>565</v>
      </c>
      <c r="F518" s="58" t="s">
        <v>34</v>
      </c>
      <c r="G518" s="145"/>
      <c r="H518" s="5"/>
      <c r="I518" s="89"/>
      <c r="J518" s="89"/>
      <c r="K518" s="89"/>
      <c r="L518" s="89"/>
    </row>
    <row r="519" spans="1:12">
      <c r="A519" s="5"/>
      <c r="B519" s="58"/>
      <c r="C519" s="58"/>
      <c r="D519" s="58" t="s">
        <v>570</v>
      </c>
      <c r="E519" s="58" t="s">
        <v>564</v>
      </c>
      <c r="F519" s="58" t="s">
        <v>34</v>
      </c>
      <c r="G519" s="145">
        <v>16</v>
      </c>
      <c r="H519" s="5"/>
      <c r="I519" s="89"/>
      <c r="J519" s="89"/>
      <c r="K519" s="89"/>
      <c r="L519" s="89"/>
    </row>
    <row r="520" spans="1:12">
      <c r="A520" s="5"/>
      <c r="B520" s="58"/>
      <c r="C520" s="58"/>
      <c r="D520" s="58"/>
      <c r="E520" s="58" t="s">
        <v>565</v>
      </c>
      <c r="F520" s="58" t="s">
        <v>34</v>
      </c>
      <c r="G520" s="145"/>
      <c r="H520" s="5"/>
      <c r="I520" s="89"/>
      <c r="J520" s="89"/>
      <c r="K520" s="89"/>
      <c r="L520" s="89"/>
    </row>
    <row r="521" spans="1:12">
      <c r="A521" s="5"/>
      <c r="B521" s="58"/>
      <c r="C521" s="58"/>
      <c r="D521" s="58"/>
      <c r="E521" s="58" t="s">
        <v>571</v>
      </c>
      <c r="F521" s="58" t="s">
        <v>113</v>
      </c>
      <c r="G521" s="145"/>
      <c r="H521" s="5"/>
      <c r="I521" s="89"/>
      <c r="J521" s="89"/>
      <c r="K521" s="89"/>
      <c r="L521" s="89"/>
    </row>
    <row r="522" spans="1:12">
      <c r="A522" s="5"/>
      <c r="B522" s="58"/>
      <c r="C522" s="58"/>
      <c r="D522" s="58"/>
      <c r="E522" s="58" t="s">
        <v>112</v>
      </c>
      <c r="F522" s="58" t="s">
        <v>113</v>
      </c>
      <c r="G522" s="145"/>
      <c r="H522" s="5"/>
      <c r="I522" s="89"/>
      <c r="J522" s="89"/>
      <c r="K522" s="89"/>
      <c r="L522" s="89"/>
    </row>
    <row r="523" spans="1:12">
      <c r="A523" s="5"/>
      <c r="B523" s="58"/>
      <c r="C523" s="58"/>
      <c r="D523" s="58"/>
      <c r="E523" s="58" t="s">
        <v>572</v>
      </c>
      <c r="F523" s="58" t="s">
        <v>102</v>
      </c>
      <c r="G523" s="145"/>
      <c r="H523" s="5"/>
      <c r="I523" s="89"/>
      <c r="J523" s="89"/>
      <c r="K523" s="89"/>
      <c r="L523" s="89"/>
    </row>
    <row r="524" spans="1:12">
      <c r="A524" s="5"/>
      <c r="B524" s="58"/>
      <c r="C524" s="58"/>
      <c r="D524" s="58"/>
      <c r="E524" s="58" t="s">
        <v>573</v>
      </c>
      <c r="F524" s="58" t="s">
        <v>102</v>
      </c>
      <c r="G524" s="145"/>
      <c r="H524" s="5"/>
      <c r="I524" s="89"/>
      <c r="J524" s="89"/>
      <c r="K524" s="89"/>
      <c r="L524" s="89"/>
    </row>
    <row r="525" spans="1:12">
      <c r="A525" s="5"/>
      <c r="B525" s="58"/>
      <c r="C525" s="58"/>
      <c r="D525" s="58"/>
      <c r="E525" s="58" t="s">
        <v>574</v>
      </c>
      <c r="F525" s="58" t="s">
        <v>102</v>
      </c>
      <c r="G525" s="145"/>
      <c r="H525" s="5"/>
      <c r="I525" s="89"/>
      <c r="J525" s="89"/>
      <c r="K525" s="89"/>
      <c r="L525" s="89"/>
    </row>
    <row r="526" spans="1:12">
      <c r="A526" s="5"/>
      <c r="B526" s="58"/>
      <c r="C526" s="58"/>
      <c r="D526" s="58"/>
      <c r="E526" s="58" t="s">
        <v>575</v>
      </c>
      <c r="F526" s="58" t="s">
        <v>50</v>
      </c>
      <c r="G526" s="145"/>
      <c r="H526" s="5"/>
      <c r="I526" s="89"/>
      <c r="J526" s="89"/>
      <c r="K526" s="89"/>
      <c r="L526" s="89"/>
    </row>
    <row r="527" spans="1:12">
      <c r="A527" s="5"/>
      <c r="B527" s="58" t="s">
        <v>576</v>
      </c>
      <c r="C527" s="58">
        <v>2023213440</v>
      </c>
      <c r="D527" s="58" t="s">
        <v>577</v>
      </c>
      <c r="E527" s="58" t="s">
        <v>578</v>
      </c>
      <c r="F527" s="58" t="s">
        <v>44</v>
      </c>
      <c r="G527" s="145">
        <v>5</v>
      </c>
      <c r="H527" s="5"/>
      <c r="I527" s="89"/>
      <c r="J527" s="89"/>
      <c r="K527" s="89"/>
      <c r="L527" s="89"/>
    </row>
    <row r="528" spans="1:12">
      <c r="A528" s="5"/>
      <c r="B528" s="58"/>
      <c r="C528" s="58"/>
      <c r="D528" s="58"/>
      <c r="E528" s="58" t="s">
        <v>579</v>
      </c>
      <c r="F528" s="58" t="s">
        <v>113</v>
      </c>
      <c r="G528" s="145"/>
      <c r="H528" s="5"/>
      <c r="I528" s="89"/>
      <c r="J528" s="89"/>
      <c r="K528" s="89"/>
      <c r="L528" s="89"/>
    </row>
    <row r="529" spans="1:12">
      <c r="A529" s="5"/>
      <c r="B529" s="58"/>
      <c r="C529" s="58">
        <v>2024243113</v>
      </c>
      <c r="D529" s="58" t="s">
        <v>580</v>
      </c>
      <c r="E529" s="58" t="s">
        <v>578</v>
      </c>
      <c r="F529" s="58" t="s">
        <v>44</v>
      </c>
      <c r="G529" s="145">
        <v>3</v>
      </c>
      <c r="H529" s="5"/>
      <c r="I529" s="89"/>
      <c r="J529" s="89"/>
      <c r="K529" s="89"/>
      <c r="L529" s="89"/>
    </row>
    <row r="530" spans="1:12">
      <c r="A530" s="5"/>
      <c r="B530" s="58"/>
      <c r="C530" s="58">
        <v>2024243117</v>
      </c>
      <c r="D530" s="58" t="s">
        <v>581</v>
      </c>
      <c r="E530" s="58" t="s">
        <v>578</v>
      </c>
      <c r="F530" s="58" t="s">
        <v>44</v>
      </c>
      <c r="G530" s="145">
        <v>3</v>
      </c>
      <c r="H530" s="5"/>
      <c r="I530" s="89"/>
      <c r="J530" s="89"/>
      <c r="K530" s="89"/>
      <c r="L530" s="89"/>
    </row>
    <row r="531" spans="1:12">
      <c r="A531" s="5"/>
      <c r="B531" s="58"/>
      <c r="C531" s="58">
        <v>2023213621</v>
      </c>
      <c r="D531" s="58" t="s">
        <v>582</v>
      </c>
      <c r="E531" s="58" t="s">
        <v>579</v>
      </c>
      <c r="F531" s="58" t="s">
        <v>113</v>
      </c>
      <c r="G531" s="145">
        <v>2</v>
      </c>
      <c r="H531" s="5"/>
      <c r="I531" s="89"/>
      <c r="J531" s="89"/>
      <c r="K531" s="89"/>
      <c r="L531" s="89"/>
    </row>
    <row r="532" spans="1:12">
      <c r="A532" s="5"/>
      <c r="B532" s="58"/>
      <c r="C532" s="58">
        <v>2023213622</v>
      </c>
      <c r="D532" s="58" t="s">
        <v>583</v>
      </c>
      <c r="E532" s="58" t="s">
        <v>579</v>
      </c>
      <c r="F532" s="58" t="s">
        <v>113</v>
      </c>
      <c r="G532" s="145">
        <v>9</v>
      </c>
      <c r="H532" s="5"/>
      <c r="I532" s="89"/>
      <c r="J532" s="89"/>
      <c r="K532" s="89"/>
      <c r="L532" s="89"/>
    </row>
    <row r="533" spans="1:12">
      <c r="A533" s="5"/>
      <c r="B533" s="58"/>
      <c r="C533" s="58"/>
      <c r="D533" s="58"/>
      <c r="E533" s="58" t="s">
        <v>584</v>
      </c>
      <c r="F533" s="58" t="s">
        <v>40</v>
      </c>
      <c r="G533" s="145"/>
      <c r="H533" s="5"/>
      <c r="I533" s="89"/>
      <c r="J533" s="89"/>
      <c r="K533" s="89"/>
      <c r="L533" s="89"/>
    </row>
    <row r="534" spans="1:12">
      <c r="A534" s="5"/>
      <c r="B534" s="58"/>
      <c r="C534" s="58"/>
      <c r="D534" s="58"/>
      <c r="E534" s="58" t="s">
        <v>585</v>
      </c>
      <c r="F534" s="58" t="s">
        <v>50</v>
      </c>
      <c r="G534" s="145"/>
      <c r="H534" s="5"/>
      <c r="I534" s="89"/>
      <c r="J534" s="89"/>
      <c r="K534" s="89"/>
      <c r="L534" s="89"/>
    </row>
    <row r="535" spans="1:12">
      <c r="A535" s="5"/>
      <c r="B535" s="58"/>
      <c r="C535" s="58"/>
      <c r="D535" s="58"/>
      <c r="E535" s="58" t="s">
        <v>465</v>
      </c>
      <c r="F535" s="58" t="s">
        <v>50</v>
      </c>
      <c r="G535" s="145"/>
      <c r="H535" s="5"/>
      <c r="I535" s="89"/>
      <c r="J535" s="89"/>
      <c r="K535" s="89"/>
      <c r="L535" s="89"/>
    </row>
    <row r="536" spans="1:12">
      <c r="A536" s="5"/>
      <c r="B536" s="58" t="s">
        <v>586</v>
      </c>
      <c r="C536" s="58">
        <v>2024243217</v>
      </c>
      <c r="D536" s="58" t="s">
        <v>587</v>
      </c>
      <c r="E536" s="58" t="s">
        <v>578</v>
      </c>
      <c r="F536" s="58" t="s">
        <v>44</v>
      </c>
      <c r="G536" s="145">
        <v>8</v>
      </c>
      <c r="H536" s="5"/>
      <c r="I536" s="89"/>
      <c r="J536" s="89"/>
      <c r="K536" s="89"/>
      <c r="L536" s="89"/>
    </row>
    <row r="537" spans="1:12">
      <c r="A537" s="5"/>
      <c r="B537" s="58"/>
      <c r="C537" s="58"/>
      <c r="D537" s="58"/>
      <c r="E537" s="58" t="s">
        <v>579</v>
      </c>
      <c r="F537" s="58" t="s">
        <v>157</v>
      </c>
      <c r="G537" s="145"/>
      <c r="H537" s="5"/>
      <c r="I537" s="89"/>
      <c r="J537" s="89"/>
      <c r="K537" s="89"/>
      <c r="L537" s="89"/>
    </row>
    <row r="538" spans="1:12">
      <c r="A538" s="5"/>
      <c r="B538" s="58"/>
      <c r="C538" s="58"/>
      <c r="D538" s="58"/>
      <c r="E538" s="58" t="s">
        <v>585</v>
      </c>
      <c r="F538" s="58" t="s">
        <v>113</v>
      </c>
      <c r="G538" s="145"/>
      <c r="H538" s="5"/>
      <c r="I538" s="89"/>
      <c r="J538" s="89"/>
      <c r="K538" s="89"/>
      <c r="L538" s="89"/>
    </row>
    <row r="539" spans="1:12">
      <c r="A539" s="5"/>
      <c r="B539" s="58"/>
      <c r="C539" s="58">
        <v>2024243216</v>
      </c>
      <c r="D539" s="58" t="s">
        <v>588</v>
      </c>
      <c r="E539" s="58" t="s">
        <v>579</v>
      </c>
      <c r="F539" s="58" t="s">
        <v>157</v>
      </c>
      <c r="G539" s="145">
        <v>5</v>
      </c>
      <c r="H539" s="5"/>
      <c r="I539" s="89"/>
      <c r="J539" s="89"/>
      <c r="K539" s="89"/>
      <c r="L539" s="89"/>
    </row>
    <row r="540" spans="1:12">
      <c r="A540" s="5"/>
      <c r="B540" s="58"/>
      <c r="C540" s="58"/>
      <c r="D540" s="58"/>
      <c r="E540" s="58" t="s">
        <v>585</v>
      </c>
      <c r="F540" s="58" t="s">
        <v>113</v>
      </c>
      <c r="G540" s="145"/>
      <c r="H540" s="5"/>
      <c r="I540" s="89"/>
      <c r="J540" s="89"/>
      <c r="K540" s="89"/>
      <c r="L540" s="89"/>
    </row>
    <row r="541" spans="1:12">
      <c r="A541" s="5"/>
      <c r="B541" s="58"/>
      <c r="C541" s="58">
        <v>2024243212</v>
      </c>
      <c r="D541" s="58" t="s">
        <v>589</v>
      </c>
      <c r="E541" s="58" t="s">
        <v>584</v>
      </c>
      <c r="F541" s="58" t="s">
        <v>105</v>
      </c>
      <c r="G541" s="145">
        <v>3</v>
      </c>
      <c r="H541" s="5"/>
      <c r="I541" s="89"/>
      <c r="J541" s="89"/>
      <c r="K541" s="89"/>
      <c r="L541" s="89"/>
    </row>
    <row r="542" spans="1:12">
      <c r="A542" s="5"/>
      <c r="B542" s="58"/>
      <c r="C542" s="58">
        <v>2024243203</v>
      </c>
      <c r="D542" s="58" t="s">
        <v>590</v>
      </c>
      <c r="E542" s="58" t="s">
        <v>591</v>
      </c>
      <c r="F542" s="58" t="s">
        <v>50</v>
      </c>
      <c r="G542" s="145">
        <v>7</v>
      </c>
      <c r="H542" s="5"/>
      <c r="I542" s="89"/>
      <c r="J542" s="89"/>
      <c r="K542" s="89"/>
      <c r="L542" s="89"/>
    </row>
    <row r="543" spans="1:12">
      <c r="A543" s="5"/>
      <c r="B543" s="58"/>
      <c r="C543" s="58"/>
      <c r="D543" s="58"/>
      <c r="E543" s="58" t="s">
        <v>592</v>
      </c>
      <c r="F543" s="58" t="s">
        <v>40</v>
      </c>
      <c r="G543" s="145"/>
      <c r="H543" s="5"/>
      <c r="I543" s="89"/>
      <c r="J543" s="89"/>
      <c r="K543" s="89"/>
      <c r="L543" s="89"/>
    </row>
    <row r="544" spans="1:12">
      <c r="A544" s="5"/>
      <c r="B544" s="58"/>
      <c r="C544" s="58"/>
      <c r="D544" s="58"/>
      <c r="E544" s="58" t="s">
        <v>465</v>
      </c>
      <c r="F544" s="58" t="s">
        <v>50</v>
      </c>
      <c r="G544" s="145"/>
      <c r="H544" s="5"/>
      <c r="I544" s="89"/>
      <c r="J544" s="89"/>
      <c r="K544" s="89"/>
      <c r="L544" s="89"/>
    </row>
    <row r="545" spans="1:12">
      <c r="A545" s="5"/>
      <c r="B545" s="58"/>
      <c r="C545" s="58">
        <v>2024243222</v>
      </c>
      <c r="D545" s="58" t="s">
        <v>593</v>
      </c>
      <c r="E545" s="58" t="s">
        <v>592</v>
      </c>
      <c r="F545" s="58" t="s">
        <v>50</v>
      </c>
      <c r="G545" s="145">
        <v>4</v>
      </c>
      <c r="H545" s="5"/>
      <c r="I545" s="89"/>
      <c r="J545" s="89"/>
      <c r="K545" s="89"/>
      <c r="L545" s="89"/>
    </row>
    <row r="546" spans="1:12">
      <c r="A546" s="5"/>
      <c r="B546" s="58"/>
      <c r="C546" s="58"/>
      <c r="D546" s="58"/>
      <c r="E546" s="58" t="s">
        <v>465</v>
      </c>
      <c r="F546" s="58" t="s">
        <v>50</v>
      </c>
      <c r="G546" s="145"/>
      <c r="H546" s="5"/>
      <c r="I546" s="89"/>
      <c r="J546" s="89"/>
      <c r="K546" s="89"/>
      <c r="L546" s="89"/>
    </row>
    <row r="547" spans="1:12">
      <c r="A547" s="5"/>
      <c r="B547" s="58" t="s">
        <v>594</v>
      </c>
      <c r="C547" s="58">
        <v>2024243429</v>
      </c>
      <c r="D547" s="58" t="s">
        <v>595</v>
      </c>
      <c r="E547" s="58" t="s">
        <v>578</v>
      </c>
      <c r="F547" s="58" t="s">
        <v>44</v>
      </c>
      <c r="G547" s="145">
        <v>3</v>
      </c>
      <c r="H547" s="5"/>
      <c r="I547" s="89"/>
      <c r="J547" s="89"/>
      <c r="K547" s="89"/>
      <c r="L547" s="89"/>
    </row>
    <row r="548" spans="1:12">
      <c r="A548" s="5"/>
      <c r="B548" s="58"/>
      <c r="C548" s="58">
        <v>2024243419</v>
      </c>
      <c r="D548" s="58" t="s">
        <v>596</v>
      </c>
      <c r="E548" s="58" t="s">
        <v>578</v>
      </c>
      <c r="F548" s="58" t="s">
        <v>44</v>
      </c>
      <c r="G548" s="145">
        <v>3</v>
      </c>
      <c r="H548" s="5"/>
      <c r="I548" s="89"/>
      <c r="J548" s="89"/>
      <c r="K548" s="89"/>
      <c r="L548" s="89"/>
    </row>
    <row r="549" spans="1:12">
      <c r="A549" s="5"/>
      <c r="B549" s="58"/>
      <c r="C549" s="58">
        <v>2024243416</v>
      </c>
      <c r="D549" s="58" t="s">
        <v>597</v>
      </c>
      <c r="E549" s="58" t="s">
        <v>578</v>
      </c>
      <c r="F549" s="58" t="s">
        <v>44</v>
      </c>
      <c r="G549" s="145">
        <v>3</v>
      </c>
      <c r="H549" s="5"/>
      <c r="I549" s="89"/>
      <c r="J549" s="89"/>
      <c r="K549" s="89"/>
      <c r="L549" s="89"/>
    </row>
    <row r="550" spans="1:12">
      <c r="A550" s="5"/>
      <c r="B550" s="58"/>
      <c r="C550" s="58">
        <v>2024243430</v>
      </c>
      <c r="D550" s="58" t="s">
        <v>598</v>
      </c>
      <c r="E550" s="58" t="s">
        <v>578</v>
      </c>
      <c r="F550" s="58" t="s">
        <v>44</v>
      </c>
      <c r="G550" s="145">
        <v>3</v>
      </c>
      <c r="H550" s="5"/>
      <c r="I550" s="89"/>
      <c r="J550" s="89"/>
      <c r="K550" s="89"/>
      <c r="L550" s="89"/>
    </row>
    <row r="551" spans="1:12">
      <c r="A551" s="5"/>
      <c r="B551" s="58"/>
      <c r="C551" s="58">
        <v>2024243420</v>
      </c>
      <c r="D551" s="58" t="s">
        <v>599</v>
      </c>
      <c r="E551" s="58" t="s">
        <v>578</v>
      </c>
      <c r="F551" s="58" t="s">
        <v>44</v>
      </c>
      <c r="G551" s="145">
        <v>3</v>
      </c>
      <c r="H551" s="5"/>
      <c r="I551" s="89"/>
      <c r="J551" s="89"/>
      <c r="K551" s="89"/>
      <c r="L551" s="89"/>
    </row>
    <row r="552" spans="1:12">
      <c r="A552" s="5"/>
      <c r="B552" s="58"/>
      <c r="C552" s="58">
        <v>2024243411</v>
      </c>
      <c r="D552" s="58" t="s">
        <v>600</v>
      </c>
      <c r="E552" s="58" t="s">
        <v>578</v>
      </c>
      <c r="F552" s="58" t="s">
        <v>44</v>
      </c>
      <c r="G552" s="145">
        <v>12</v>
      </c>
      <c r="H552" s="5"/>
      <c r="I552" s="89"/>
      <c r="J552" s="89"/>
      <c r="K552" s="89"/>
      <c r="L552" s="89"/>
    </row>
    <row r="553" spans="1:12">
      <c r="A553" s="5"/>
      <c r="B553" s="58"/>
      <c r="C553" s="58"/>
      <c r="D553" s="58"/>
      <c r="E553" s="58" t="s">
        <v>601</v>
      </c>
      <c r="F553" s="58" t="s">
        <v>113</v>
      </c>
      <c r="G553" s="145"/>
      <c r="H553" s="5"/>
      <c r="I553" s="89"/>
      <c r="J553" s="89"/>
      <c r="K553" s="89"/>
      <c r="L553" s="89"/>
    </row>
    <row r="554" spans="1:12">
      <c r="A554" s="5"/>
      <c r="B554" s="58"/>
      <c r="C554" s="58"/>
      <c r="D554" s="58"/>
      <c r="E554" s="58" t="s">
        <v>584</v>
      </c>
      <c r="F554" s="58" t="s">
        <v>157</v>
      </c>
      <c r="G554" s="145"/>
      <c r="H554" s="5"/>
      <c r="I554" s="89"/>
      <c r="J554" s="89"/>
      <c r="K554" s="89"/>
      <c r="L554" s="89"/>
    </row>
    <row r="555" spans="1:12">
      <c r="A555" s="5"/>
      <c r="B555" s="58"/>
      <c r="C555" s="58"/>
      <c r="D555" s="58"/>
      <c r="E555" s="58" t="s">
        <v>579</v>
      </c>
      <c r="F555" s="58" t="s">
        <v>102</v>
      </c>
      <c r="G555" s="145"/>
      <c r="H555" s="5"/>
      <c r="I555" s="89"/>
      <c r="J555" s="89"/>
      <c r="K555" s="89"/>
      <c r="L555" s="89"/>
    </row>
    <row r="556" spans="1:12">
      <c r="A556" s="5"/>
      <c r="B556" s="58"/>
      <c r="C556" s="58"/>
      <c r="D556" s="58"/>
      <c r="E556" s="58" t="s">
        <v>585</v>
      </c>
      <c r="F556" s="58" t="s">
        <v>102</v>
      </c>
      <c r="G556" s="145"/>
      <c r="H556" s="5"/>
      <c r="I556" s="89"/>
      <c r="J556" s="89"/>
      <c r="K556" s="89"/>
      <c r="L556" s="89"/>
    </row>
    <row r="557" spans="1:12">
      <c r="A557" s="5"/>
      <c r="B557" s="58"/>
      <c r="C557" s="58">
        <v>2024213609</v>
      </c>
      <c r="D557" s="58" t="s">
        <v>602</v>
      </c>
      <c r="E557" s="58" t="s">
        <v>579</v>
      </c>
      <c r="F557" s="58" t="s">
        <v>102</v>
      </c>
      <c r="G557" s="145">
        <v>4</v>
      </c>
      <c r="H557" s="5"/>
      <c r="I557" s="89"/>
      <c r="J557" s="89"/>
      <c r="K557" s="89"/>
      <c r="L557" s="89"/>
    </row>
    <row r="558" spans="1:12">
      <c r="A558" s="5"/>
      <c r="B558" s="58"/>
      <c r="C558" s="58"/>
      <c r="D558" s="58"/>
      <c r="E558" s="58" t="s">
        <v>585</v>
      </c>
      <c r="F558" s="58" t="s">
        <v>102</v>
      </c>
      <c r="G558" s="145"/>
      <c r="H558" s="5"/>
      <c r="I558" s="89"/>
      <c r="J558" s="89"/>
      <c r="K558" s="89"/>
      <c r="L558" s="89"/>
    </row>
    <row r="559" spans="1:12">
      <c r="A559" s="5"/>
      <c r="B559" s="58"/>
      <c r="C559" s="58">
        <v>2024243418</v>
      </c>
      <c r="D559" s="58" t="s">
        <v>603</v>
      </c>
      <c r="E559" s="58" t="s">
        <v>579</v>
      </c>
      <c r="F559" s="58" t="s">
        <v>102</v>
      </c>
      <c r="G559" s="145">
        <v>4</v>
      </c>
      <c r="H559" s="5"/>
      <c r="I559" s="89"/>
      <c r="J559" s="89"/>
      <c r="K559" s="89"/>
      <c r="L559" s="89"/>
    </row>
    <row r="560" spans="1:12">
      <c r="A560" s="5"/>
      <c r="B560" s="58"/>
      <c r="C560" s="58"/>
      <c r="D560" s="58"/>
      <c r="E560" s="58" t="s">
        <v>585</v>
      </c>
      <c r="F560" s="58" t="s">
        <v>102</v>
      </c>
      <c r="G560" s="145"/>
      <c r="H560" s="5"/>
      <c r="I560" s="89"/>
      <c r="J560" s="89"/>
      <c r="K560" s="89"/>
      <c r="L560" s="89"/>
    </row>
    <row r="561" spans="1:12">
      <c r="A561" s="5"/>
      <c r="B561" s="58"/>
      <c r="C561" s="58">
        <v>2024243414</v>
      </c>
      <c r="D561" s="58" t="s">
        <v>604</v>
      </c>
      <c r="E561" s="58" t="s">
        <v>579</v>
      </c>
      <c r="F561" s="58" t="s">
        <v>102</v>
      </c>
      <c r="G561" s="145">
        <v>10</v>
      </c>
      <c r="H561" s="5"/>
      <c r="I561" s="89"/>
      <c r="J561" s="89"/>
      <c r="K561" s="89"/>
      <c r="L561" s="89"/>
    </row>
    <row r="562" spans="1:12">
      <c r="A562" s="5"/>
      <c r="B562" s="58"/>
      <c r="C562" s="58"/>
      <c r="D562" s="58"/>
      <c r="E562" s="58" t="s">
        <v>585</v>
      </c>
      <c r="F562" s="58" t="s">
        <v>102</v>
      </c>
      <c r="G562" s="145"/>
      <c r="H562" s="5"/>
      <c r="I562" s="89"/>
      <c r="J562" s="89"/>
      <c r="K562" s="89"/>
      <c r="L562" s="89"/>
    </row>
    <row r="563" spans="1:12">
      <c r="A563" s="5"/>
      <c r="B563" s="58"/>
      <c r="C563" s="58"/>
      <c r="D563" s="58"/>
      <c r="E563" s="58" t="s">
        <v>592</v>
      </c>
      <c r="F563" s="58" t="s">
        <v>40</v>
      </c>
      <c r="G563" s="145"/>
      <c r="H563" s="5"/>
      <c r="I563" s="89"/>
      <c r="J563" s="89"/>
      <c r="K563" s="89"/>
      <c r="L563" s="89"/>
    </row>
    <row r="564" spans="1:12">
      <c r="A564" s="5"/>
      <c r="B564" s="58"/>
      <c r="C564" s="58"/>
      <c r="D564" s="58"/>
      <c r="E564" s="58" t="s">
        <v>605</v>
      </c>
      <c r="F564" s="58" t="s">
        <v>40</v>
      </c>
      <c r="G564" s="145"/>
      <c r="H564" s="5"/>
      <c r="I564" s="89"/>
      <c r="J564" s="89"/>
      <c r="K564" s="89"/>
      <c r="L564" s="89"/>
    </row>
    <row r="565" spans="1:12">
      <c r="A565" s="5"/>
      <c r="B565" s="58" t="s">
        <v>606</v>
      </c>
      <c r="C565" s="58">
        <v>2024243810</v>
      </c>
      <c r="D565" s="58" t="s">
        <v>607</v>
      </c>
      <c r="E565" s="58" t="s">
        <v>608</v>
      </c>
      <c r="F565" s="58" t="s">
        <v>44</v>
      </c>
      <c r="G565" s="145">
        <v>3</v>
      </c>
      <c r="H565" s="5"/>
      <c r="I565" s="89"/>
      <c r="J565" s="89"/>
      <c r="K565" s="89"/>
      <c r="L565" s="89"/>
    </row>
    <row r="566" spans="1:12">
      <c r="A566" s="5"/>
      <c r="B566" s="58"/>
      <c r="C566" s="58">
        <v>2024243819</v>
      </c>
      <c r="D566" s="58" t="s">
        <v>609</v>
      </c>
      <c r="E566" s="58" t="s">
        <v>608</v>
      </c>
      <c r="F566" s="58" t="s">
        <v>44</v>
      </c>
      <c r="G566" s="145">
        <v>3</v>
      </c>
      <c r="H566" s="5"/>
      <c r="I566" s="89"/>
      <c r="J566" s="89"/>
      <c r="K566" s="89"/>
      <c r="L566" s="89"/>
    </row>
    <row r="567" spans="1:12">
      <c r="A567" s="5"/>
      <c r="B567" s="58"/>
      <c r="C567" s="58">
        <v>2024243809</v>
      </c>
      <c r="D567" s="58" t="s">
        <v>610</v>
      </c>
      <c r="E567" s="58" t="s">
        <v>578</v>
      </c>
      <c r="F567" s="58" t="s">
        <v>105</v>
      </c>
      <c r="G567" s="145">
        <v>5</v>
      </c>
      <c r="H567" s="5"/>
      <c r="I567" s="89"/>
      <c r="J567" s="89"/>
      <c r="K567" s="89"/>
      <c r="L567" s="89"/>
    </row>
    <row r="568" spans="1:12">
      <c r="A568" s="5"/>
      <c r="B568" s="58"/>
      <c r="C568" s="58"/>
      <c r="D568" s="58"/>
      <c r="E568" s="58" t="s">
        <v>465</v>
      </c>
      <c r="F568" s="58" t="s">
        <v>102</v>
      </c>
      <c r="G568" s="145"/>
      <c r="H568" s="5"/>
      <c r="I568" s="89"/>
      <c r="J568" s="89"/>
      <c r="K568" s="89"/>
      <c r="L568" s="89"/>
    </row>
    <row r="569" spans="1:12">
      <c r="A569" s="5"/>
      <c r="B569" s="58" t="s">
        <v>611</v>
      </c>
      <c r="C569" s="58">
        <v>2024253132</v>
      </c>
      <c r="D569" s="58" t="s">
        <v>612</v>
      </c>
      <c r="E569" s="58" t="s">
        <v>613</v>
      </c>
      <c r="F569" s="58" t="s">
        <v>34</v>
      </c>
      <c r="G569" s="145">
        <v>18</v>
      </c>
      <c r="H569" s="5"/>
      <c r="I569" s="89"/>
      <c r="J569" s="89"/>
      <c r="K569" s="89"/>
      <c r="L569" s="89"/>
    </row>
    <row r="570" spans="1:12">
      <c r="A570" s="5"/>
      <c r="B570" s="58"/>
      <c r="C570" s="58"/>
      <c r="D570" s="58"/>
      <c r="E570" s="58" t="s">
        <v>614</v>
      </c>
      <c r="F570" s="58" t="s">
        <v>113</v>
      </c>
      <c r="G570" s="145"/>
      <c r="H570" s="5"/>
      <c r="I570" s="89"/>
      <c r="J570" s="89"/>
      <c r="K570" s="89"/>
      <c r="L570" s="89"/>
    </row>
    <row r="571" spans="1:12">
      <c r="A571" s="5"/>
      <c r="B571" s="58"/>
      <c r="C571" s="58"/>
      <c r="D571" s="58"/>
      <c r="E571" s="58" t="s">
        <v>615</v>
      </c>
      <c r="F571" s="58" t="s">
        <v>157</v>
      </c>
      <c r="G571" s="145"/>
      <c r="H571" s="5"/>
      <c r="I571" s="89"/>
      <c r="J571" s="89"/>
      <c r="K571" s="89"/>
      <c r="L571" s="89"/>
    </row>
    <row r="572" spans="1:12">
      <c r="A572" s="5"/>
      <c r="B572" s="58"/>
      <c r="C572" s="58"/>
      <c r="D572" s="58"/>
      <c r="E572" s="58" t="s">
        <v>616</v>
      </c>
      <c r="F572" s="58" t="s">
        <v>113</v>
      </c>
      <c r="G572" s="145"/>
      <c r="H572" s="5"/>
      <c r="I572" s="89"/>
      <c r="J572" s="89"/>
      <c r="K572" s="89"/>
      <c r="L572" s="89"/>
    </row>
    <row r="573" spans="1:12">
      <c r="A573" s="5"/>
      <c r="B573" s="58"/>
      <c r="C573" s="58"/>
      <c r="D573" s="58"/>
      <c r="E573" s="58" t="s">
        <v>617</v>
      </c>
      <c r="F573" s="58" t="s">
        <v>102</v>
      </c>
      <c r="G573" s="145"/>
      <c r="H573" s="5"/>
      <c r="I573" s="89"/>
      <c r="J573" s="89"/>
      <c r="K573" s="89"/>
      <c r="L573" s="89"/>
    </row>
    <row r="574" spans="1:12">
      <c r="A574" s="5"/>
      <c r="B574" s="58"/>
      <c r="C574" s="58"/>
      <c r="D574" s="58"/>
      <c r="E574" s="58" t="s">
        <v>618</v>
      </c>
      <c r="F574" s="58" t="s">
        <v>102</v>
      </c>
      <c r="G574" s="145"/>
      <c r="H574" s="5"/>
      <c r="I574" s="89"/>
      <c r="J574" s="89"/>
      <c r="K574" s="89"/>
      <c r="L574" s="89"/>
    </row>
    <row r="575" spans="1:12">
      <c r="A575" s="5"/>
      <c r="B575" s="58"/>
      <c r="C575" s="58"/>
      <c r="D575" s="58"/>
      <c r="E575" s="58" t="s">
        <v>615</v>
      </c>
      <c r="F575" s="58" t="s">
        <v>40</v>
      </c>
      <c r="G575" s="145"/>
      <c r="H575" s="5"/>
      <c r="I575" s="89"/>
      <c r="J575" s="89"/>
      <c r="K575" s="89"/>
      <c r="L575" s="89"/>
    </row>
    <row r="576" spans="1:12">
      <c r="A576" s="5"/>
      <c r="B576" s="58"/>
      <c r="C576" s="58"/>
      <c r="D576" s="58"/>
      <c r="E576" s="58" t="s">
        <v>619</v>
      </c>
      <c r="F576" s="58" t="s">
        <v>50</v>
      </c>
      <c r="G576" s="145"/>
      <c r="H576" s="5"/>
      <c r="I576" s="89"/>
      <c r="J576" s="89"/>
      <c r="K576" s="89"/>
      <c r="L576" s="89"/>
    </row>
    <row r="577" spans="1:12">
      <c r="A577" s="5"/>
      <c r="B577" s="58"/>
      <c r="C577" s="58">
        <v>2024253107</v>
      </c>
      <c r="D577" s="58" t="s">
        <v>620</v>
      </c>
      <c r="E577" s="58" t="s">
        <v>619</v>
      </c>
      <c r="F577" s="58" t="s">
        <v>50</v>
      </c>
      <c r="G577" s="145">
        <v>2</v>
      </c>
      <c r="H577" s="5"/>
      <c r="I577" s="89"/>
      <c r="J577" s="89"/>
      <c r="K577" s="89"/>
      <c r="L577" s="89"/>
    </row>
    <row r="578" spans="1:12">
      <c r="A578" s="5"/>
      <c r="B578" s="58" t="s">
        <v>546</v>
      </c>
      <c r="C578" s="58">
        <v>2025243214</v>
      </c>
      <c r="D578" s="58" t="s">
        <v>621</v>
      </c>
      <c r="E578" s="58" t="s">
        <v>584</v>
      </c>
      <c r="F578" s="58" t="s">
        <v>113</v>
      </c>
      <c r="G578" s="145">
        <v>4</v>
      </c>
      <c r="H578" s="5"/>
      <c r="I578" s="89"/>
      <c r="J578" s="89"/>
      <c r="K578" s="89"/>
      <c r="L578" s="89"/>
    </row>
    <row r="579" spans="1:12">
      <c r="A579" s="5"/>
      <c r="B579" s="58"/>
      <c r="C579" s="58"/>
      <c r="D579" s="58"/>
      <c r="E579" s="58" t="s">
        <v>622</v>
      </c>
      <c r="F579" s="58" t="s">
        <v>113</v>
      </c>
      <c r="G579" s="145"/>
      <c r="H579" s="5"/>
      <c r="I579" s="89"/>
      <c r="J579" s="89"/>
      <c r="K579" s="89"/>
      <c r="L579" s="89"/>
    </row>
    <row r="580" spans="1:12">
      <c r="A580" s="5"/>
      <c r="B580" s="58"/>
      <c r="C580" s="58">
        <v>2025243211</v>
      </c>
      <c r="D580" s="58" t="s">
        <v>623</v>
      </c>
      <c r="E580" s="58" t="s">
        <v>624</v>
      </c>
      <c r="F580" s="58" t="s">
        <v>50</v>
      </c>
      <c r="G580" s="145">
        <v>2</v>
      </c>
      <c r="H580" s="5"/>
      <c r="I580" s="89"/>
      <c r="J580" s="89"/>
      <c r="K580" s="89"/>
      <c r="L580" s="89"/>
    </row>
    <row r="581" spans="1:12">
      <c r="A581" s="5"/>
      <c r="B581" s="58"/>
      <c r="C581" s="58">
        <v>2025243218</v>
      </c>
      <c r="D581" s="58" t="s">
        <v>625</v>
      </c>
      <c r="E581" s="58" t="s">
        <v>624</v>
      </c>
      <c r="F581" s="58" t="s">
        <v>50</v>
      </c>
      <c r="G581" s="145">
        <v>2</v>
      </c>
      <c r="H581" s="5"/>
      <c r="I581" s="89"/>
      <c r="J581" s="89"/>
      <c r="K581" s="89"/>
      <c r="L581" s="89"/>
    </row>
    <row r="582" spans="1:12">
      <c r="A582" s="5"/>
      <c r="B582" s="58" t="s">
        <v>626</v>
      </c>
      <c r="C582" s="58">
        <v>2025243418</v>
      </c>
      <c r="D582" s="58" t="s">
        <v>627</v>
      </c>
      <c r="E582" s="58" t="s">
        <v>52</v>
      </c>
      <c r="F582" s="58" t="s">
        <v>50</v>
      </c>
      <c r="G582" s="145">
        <v>4</v>
      </c>
      <c r="H582" s="5"/>
      <c r="I582" s="89"/>
      <c r="J582" s="89"/>
      <c r="K582" s="89"/>
      <c r="L582" s="89"/>
    </row>
    <row r="583" spans="1:12">
      <c r="A583" s="5"/>
      <c r="B583" s="58"/>
      <c r="C583" s="58"/>
      <c r="D583" s="58"/>
      <c r="E583" s="58" t="s">
        <v>624</v>
      </c>
      <c r="F583" s="58" t="s">
        <v>50</v>
      </c>
      <c r="G583" s="145"/>
      <c r="H583" s="5"/>
      <c r="I583" s="89"/>
      <c r="J583" s="89"/>
      <c r="K583" s="89"/>
      <c r="L583" s="89"/>
    </row>
    <row r="584" spans="1:12">
      <c r="A584" s="5"/>
      <c r="B584" s="58" t="s">
        <v>628</v>
      </c>
      <c r="C584" s="58">
        <v>2024253133</v>
      </c>
      <c r="D584" s="58" t="s">
        <v>629</v>
      </c>
      <c r="E584" s="58" t="s">
        <v>630</v>
      </c>
      <c r="F584" s="58" t="s">
        <v>34</v>
      </c>
      <c r="G584" s="145">
        <v>15</v>
      </c>
      <c r="H584" s="5"/>
      <c r="I584" s="89"/>
      <c r="J584" s="89"/>
      <c r="K584" s="89"/>
      <c r="L584" s="89"/>
    </row>
    <row r="585" spans="1:12">
      <c r="A585" s="5"/>
      <c r="B585" s="58"/>
      <c r="C585" s="58"/>
      <c r="D585" s="58"/>
      <c r="E585" s="58" t="s">
        <v>615</v>
      </c>
      <c r="F585" s="58" t="s">
        <v>34</v>
      </c>
      <c r="G585" s="145"/>
      <c r="H585" s="5"/>
      <c r="I585" s="89"/>
      <c r="J585" s="89"/>
      <c r="K585" s="89"/>
      <c r="L585" s="89"/>
    </row>
    <row r="586" spans="1:12">
      <c r="A586" s="5"/>
      <c r="B586" s="58"/>
      <c r="C586" s="58"/>
      <c r="D586" s="58"/>
      <c r="E586" s="58" t="s">
        <v>631</v>
      </c>
      <c r="F586" s="58" t="s">
        <v>113</v>
      </c>
      <c r="G586" s="145"/>
      <c r="H586" s="5"/>
      <c r="I586" s="89"/>
      <c r="J586" s="89"/>
      <c r="K586" s="89"/>
      <c r="L586" s="89"/>
    </row>
    <row r="587" spans="1:12">
      <c r="A587" s="5"/>
      <c r="B587" s="58"/>
      <c r="C587" s="58"/>
      <c r="D587" s="58"/>
      <c r="E587" s="58" t="s">
        <v>130</v>
      </c>
      <c r="F587" s="58" t="s">
        <v>113</v>
      </c>
      <c r="G587" s="145"/>
      <c r="H587" s="5"/>
      <c r="I587" s="89"/>
      <c r="J587" s="89"/>
      <c r="K587" s="89"/>
      <c r="L587" s="89"/>
    </row>
    <row r="588" spans="1:12">
      <c r="A588" s="5"/>
      <c r="B588" s="58"/>
      <c r="C588" s="58"/>
      <c r="D588" s="58"/>
      <c r="E588" s="58" t="s">
        <v>632</v>
      </c>
      <c r="F588" s="58" t="s">
        <v>102</v>
      </c>
      <c r="G588" s="145"/>
      <c r="H588" s="5"/>
      <c r="I588" s="89"/>
      <c r="J588" s="89"/>
      <c r="K588" s="89"/>
      <c r="L588" s="89"/>
    </row>
    <row r="589" spans="1:12">
      <c r="A589" s="5"/>
      <c r="B589" s="58"/>
      <c r="C589" s="58"/>
      <c r="D589" s="58"/>
      <c r="E589" s="58" t="s">
        <v>529</v>
      </c>
      <c r="F589" s="58" t="s">
        <v>40</v>
      </c>
      <c r="G589" s="145"/>
      <c r="H589" s="5"/>
      <c r="I589" s="89"/>
      <c r="J589" s="89"/>
      <c r="K589" s="89"/>
      <c r="L589" s="89"/>
    </row>
    <row r="590" spans="1:12">
      <c r="A590" s="5"/>
      <c r="B590" s="58"/>
      <c r="C590" s="58"/>
      <c r="D590" s="58"/>
      <c r="E590" s="58" t="s">
        <v>633</v>
      </c>
      <c r="F590" s="58" t="s">
        <v>50</v>
      </c>
      <c r="G590" s="145"/>
      <c r="H590" s="5"/>
      <c r="I590" s="89"/>
      <c r="J590" s="89"/>
      <c r="K590" s="89"/>
      <c r="L590" s="89"/>
    </row>
    <row r="591" spans="1:12">
      <c r="A591" s="5"/>
      <c r="B591" s="58"/>
      <c r="C591" s="58">
        <v>2025253123</v>
      </c>
      <c r="D591" s="58" t="s">
        <v>634</v>
      </c>
      <c r="E591" s="58" t="s">
        <v>630</v>
      </c>
      <c r="F591" s="58" t="s">
        <v>34</v>
      </c>
      <c r="G591" s="145">
        <v>4</v>
      </c>
      <c r="H591" s="5"/>
      <c r="I591" s="89"/>
      <c r="J591" s="89"/>
      <c r="K591" s="89"/>
      <c r="L591" s="89"/>
    </row>
    <row r="592" spans="1:12">
      <c r="A592" s="5"/>
      <c r="B592" s="58"/>
      <c r="C592" s="58"/>
      <c r="D592" s="58"/>
      <c r="E592" s="58" t="s">
        <v>615</v>
      </c>
      <c r="F592" s="58" t="s">
        <v>34</v>
      </c>
      <c r="G592" s="145"/>
      <c r="H592" s="5"/>
      <c r="I592" s="89"/>
      <c r="J592" s="89"/>
      <c r="K592" s="89"/>
      <c r="L592" s="89"/>
    </row>
    <row r="593" spans="1:12">
      <c r="A593" s="5"/>
      <c r="B593" s="58"/>
      <c r="C593" s="58">
        <v>2025253127</v>
      </c>
      <c r="D593" s="58" t="s">
        <v>635</v>
      </c>
      <c r="E593" s="58" t="s">
        <v>630</v>
      </c>
      <c r="F593" s="58" t="s">
        <v>34</v>
      </c>
      <c r="G593" s="145">
        <v>4</v>
      </c>
      <c r="H593" s="5"/>
      <c r="I593" s="89"/>
      <c r="J593" s="89"/>
      <c r="K593" s="89"/>
      <c r="L593" s="89"/>
    </row>
    <row r="594" spans="1:12">
      <c r="A594" s="5"/>
      <c r="B594" s="58"/>
      <c r="C594" s="58"/>
      <c r="D594" s="58"/>
      <c r="E594" s="58" t="s">
        <v>615</v>
      </c>
      <c r="F594" s="58" t="s">
        <v>34</v>
      </c>
      <c r="G594" s="145"/>
      <c r="H594" s="5"/>
      <c r="I594" s="89"/>
      <c r="J594" s="89"/>
      <c r="K594" s="89"/>
      <c r="L594" s="89"/>
    </row>
    <row r="595" spans="1:12">
      <c r="A595" s="5"/>
      <c r="B595" s="58"/>
      <c r="C595" s="58">
        <v>2025253130</v>
      </c>
      <c r="D595" s="58" t="s">
        <v>636</v>
      </c>
      <c r="E595" s="58" t="s">
        <v>630</v>
      </c>
      <c r="F595" s="58" t="s">
        <v>34</v>
      </c>
      <c r="G595" s="145">
        <v>4</v>
      </c>
      <c r="H595" s="5"/>
      <c r="I595" s="89"/>
      <c r="J595" s="89"/>
      <c r="K595" s="89"/>
      <c r="L595" s="89"/>
    </row>
    <row r="596" spans="1:12">
      <c r="A596" s="5"/>
      <c r="B596" s="58"/>
      <c r="C596" s="58"/>
      <c r="D596" s="58"/>
      <c r="E596" s="58" t="s">
        <v>615</v>
      </c>
      <c r="F596" s="58" t="s">
        <v>34</v>
      </c>
      <c r="G596" s="145"/>
      <c r="H596" s="5"/>
      <c r="I596" s="89"/>
      <c r="J596" s="89"/>
      <c r="K596" s="89"/>
      <c r="L596" s="89"/>
    </row>
    <row r="597" spans="1:12">
      <c r="A597" s="5"/>
      <c r="B597" s="58"/>
      <c r="C597" s="58">
        <v>2025253105</v>
      </c>
      <c r="D597" s="58" t="s">
        <v>637</v>
      </c>
      <c r="E597" s="58" t="s">
        <v>630</v>
      </c>
      <c r="F597" s="58" t="s">
        <v>34</v>
      </c>
      <c r="G597" s="145">
        <v>2</v>
      </c>
      <c r="H597" s="5"/>
      <c r="I597" s="89"/>
      <c r="J597" s="89"/>
      <c r="K597" s="89"/>
      <c r="L597" s="89"/>
    </row>
    <row r="598" spans="1:12">
      <c r="A598" s="5"/>
      <c r="B598" s="58" t="s">
        <v>638</v>
      </c>
      <c r="C598" s="58">
        <v>2025253222</v>
      </c>
      <c r="D598" s="58" t="s">
        <v>639</v>
      </c>
      <c r="E598" s="58" t="s">
        <v>615</v>
      </c>
      <c r="F598" s="58" t="s">
        <v>34</v>
      </c>
      <c r="G598" s="145">
        <v>10</v>
      </c>
      <c r="H598" s="5"/>
      <c r="I598" s="89"/>
      <c r="J598" s="89"/>
      <c r="K598" s="89"/>
      <c r="L598" s="89"/>
    </row>
    <row r="599" spans="1:12">
      <c r="A599" s="5"/>
      <c r="B599" s="58"/>
      <c r="C599" s="58"/>
      <c r="D599" s="58"/>
      <c r="E599" s="58" t="s">
        <v>633</v>
      </c>
      <c r="F599" s="58" t="s">
        <v>34</v>
      </c>
      <c r="G599" s="145"/>
      <c r="H599" s="5"/>
      <c r="I599" s="89"/>
      <c r="J599" s="89"/>
      <c r="K599" s="89"/>
      <c r="L599" s="89"/>
    </row>
    <row r="600" spans="1:12">
      <c r="A600" s="5"/>
      <c r="B600" s="58"/>
      <c r="C600" s="58"/>
      <c r="D600" s="58"/>
      <c r="E600" s="58" t="s">
        <v>32</v>
      </c>
      <c r="F600" s="58" t="s">
        <v>34</v>
      </c>
      <c r="G600" s="145"/>
      <c r="H600" s="5"/>
      <c r="I600" s="89"/>
      <c r="J600" s="89"/>
      <c r="K600" s="89"/>
      <c r="L600" s="89"/>
    </row>
    <row r="601" spans="1:12">
      <c r="A601" s="5"/>
      <c r="B601" s="58"/>
      <c r="C601" s="58"/>
      <c r="D601" s="58"/>
      <c r="E601" s="58" t="s">
        <v>631</v>
      </c>
      <c r="F601" s="58" t="s">
        <v>113</v>
      </c>
      <c r="G601" s="145"/>
      <c r="H601" s="5"/>
      <c r="I601" s="89"/>
      <c r="J601" s="89"/>
      <c r="K601" s="89"/>
      <c r="L601" s="89"/>
    </row>
    <row r="602" spans="1:12">
      <c r="A602" s="5"/>
      <c r="B602" s="58"/>
      <c r="C602" s="58"/>
      <c r="D602" s="58"/>
      <c r="E602" s="58" t="s">
        <v>130</v>
      </c>
      <c r="F602" s="58" t="s">
        <v>113</v>
      </c>
      <c r="G602" s="145"/>
      <c r="H602" s="5"/>
      <c r="I602" s="89"/>
      <c r="J602" s="89"/>
      <c r="K602" s="89"/>
      <c r="L602" s="89"/>
    </row>
    <row r="603" spans="1:12">
      <c r="A603" s="5"/>
      <c r="B603" s="58"/>
      <c r="C603" s="58">
        <v>2025253205</v>
      </c>
      <c r="D603" s="58" t="s">
        <v>640</v>
      </c>
      <c r="E603" s="58" t="s">
        <v>615</v>
      </c>
      <c r="F603" s="58" t="s">
        <v>34</v>
      </c>
      <c r="G603" s="145">
        <v>6</v>
      </c>
      <c r="H603" s="5"/>
      <c r="I603" s="89"/>
      <c r="J603" s="89"/>
      <c r="K603" s="89"/>
      <c r="L603" s="89"/>
    </row>
    <row r="604" spans="1:12">
      <c r="A604" s="5"/>
      <c r="B604" s="58"/>
      <c r="C604" s="58"/>
      <c r="D604" s="58"/>
      <c r="E604" s="58" t="s">
        <v>633</v>
      </c>
      <c r="F604" s="58" t="s">
        <v>34</v>
      </c>
      <c r="G604" s="145"/>
      <c r="H604" s="5"/>
      <c r="I604" s="89"/>
      <c r="J604" s="89"/>
      <c r="K604" s="89"/>
      <c r="L604" s="89"/>
    </row>
    <row r="605" spans="1:12">
      <c r="A605" s="5"/>
      <c r="B605" s="58"/>
      <c r="C605" s="58"/>
      <c r="D605" s="58"/>
      <c r="E605" s="58" t="s">
        <v>32</v>
      </c>
      <c r="F605" s="58" t="s">
        <v>34</v>
      </c>
      <c r="G605" s="145"/>
      <c r="H605" s="5"/>
      <c r="I605" s="89"/>
      <c r="J605" s="89"/>
      <c r="K605" s="89"/>
      <c r="L605" s="89"/>
    </row>
    <row r="606" spans="1:12">
      <c r="A606" s="5"/>
      <c r="B606" s="58"/>
      <c r="C606" s="58">
        <v>2025253231</v>
      </c>
      <c r="D606" s="58" t="s">
        <v>641</v>
      </c>
      <c r="E606" s="58" t="s">
        <v>529</v>
      </c>
      <c r="F606" s="58" t="s">
        <v>40</v>
      </c>
      <c r="G606" s="145">
        <v>3</v>
      </c>
      <c r="H606" s="5"/>
      <c r="I606" s="89"/>
      <c r="J606" s="89"/>
      <c r="K606" s="89"/>
      <c r="L606" s="89"/>
    </row>
    <row r="607" spans="1:12">
      <c r="A607" s="5"/>
      <c r="B607" s="58"/>
      <c r="C607" s="58">
        <v>2025253234</v>
      </c>
      <c r="D607" s="58" t="s">
        <v>642</v>
      </c>
      <c r="E607" s="58" t="s">
        <v>529</v>
      </c>
      <c r="F607" s="58" t="s">
        <v>40</v>
      </c>
      <c r="G607" s="145">
        <v>3</v>
      </c>
      <c r="H607" s="5"/>
      <c r="I607" s="89"/>
      <c r="J607" s="89"/>
      <c r="K607" s="89"/>
      <c r="L607" s="89"/>
    </row>
    <row r="608" spans="1:12">
      <c r="A608" s="5"/>
      <c r="B608" s="58"/>
      <c r="C608" s="58">
        <v>2025244120</v>
      </c>
      <c r="D608" s="58" t="s">
        <v>643</v>
      </c>
      <c r="E608" s="58" t="s">
        <v>644</v>
      </c>
      <c r="F608" s="58" t="s">
        <v>34</v>
      </c>
      <c r="G608" s="145">
        <v>4</v>
      </c>
      <c r="H608" s="5"/>
      <c r="I608" s="89"/>
      <c r="J608" s="89"/>
      <c r="K608" s="89"/>
      <c r="L608" s="89"/>
    </row>
    <row r="609" spans="1:12">
      <c r="A609" s="5"/>
      <c r="B609" s="58"/>
      <c r="C609" s="58"/>
      <c r="D609" s="58"/>
      <c r="E609" s="58" t="s">
        <v>540</v>
      </c>
      <c r="F609" s="58" t="s">
        <v>34</v>
      </c>
      <c r="G609" s="145"/>
      <c r="H609" s="5"/>
      <c r="I609" s="89"/>
      <c r="J609" s="89"/>
      <c r="K609" s="89"/>
      <c r="L609" s="89"/>
    </row>
    <row r="610" spans="1:12">
      <c r="A610" s="5"/>
      <c r="B610" s="58"/>
      <c r="C610" s="58">
        <v>2025244127</v>
      </c>
      <c r="D610" s="58" t="s">
        <v>645</v>
      </c>
      <c r="E610" s="58" t="s">
        <v>52</v>
      </c>
      <c r="F610" s="58" t="s">
        <v>113</v>
      </c>
      <c r="G610" s="145">
        <v>15</v>
      </c>
      <c r="H610" s="5"/>
      <c r="I610" s="89"/>
      <c r="J610" s="89"/>
      <c r="K610" s="89"/>
      <c r="L610" s="89"/>
    </row>
    <row r="611" spans="1:12">
      <c r="A611" s="5"/>
      <c r="B611" s="58"/>
      <c r="C611" s="58"/>
      <c r="D611" s="58"/>
      <c r="E611" s="58" t="s">
        <v>646</v>
      </c>
      <c r="F611" s="58" t="s">
        <v>157</v>
      </c>
      <c r="G611" s="145"/>
      <c r="H611" s="5"/>
      <c r="I611" s="89"/>
      <c r="J611" s="89"/>
      <c r="K611" s="89"/>
      <c r="L611" s="89"/>
    </row>
    <row r="612" spans="1:12">
      <c r="A612" s="5"/>
      <c r="B612" s="58"/>
      <c r="C612" s="58"/>
      <c r="D612" s="58"/>
      <c r="E612" s="58" t="s">
        <v>584</v>
      </c>
      <c r="F612" s="58" t="s">
        <v>113</v>
      </c>
      <c r="G612" s="145"/>
      <c r="H612" s="5"/>
      <c r="I612" s="89"/>
      <c r="J612" s="89"/>
      <c r="K612" s="89"/>
      <c r="L612" s="89"/>
    </row>
    <row r="613" spans="1:12">
      <c r="A613" s="5"/>
      <c r="B613" s="58"/>
      <c r="C613" s="58"/>
      <c r="D613" s="58"/>
      <c r="E613" s="58" t="s">
        <v>647</v>
      </c>
      <c r="F613" s="58" t="s">
        <v>102</v>
      </c>
      <c r="G613" s="145"/>
      <c r="H613" s="5"/>
      <c r="I613" s="89"/>
      <c r="J613" s="89"/>
      <c r="K613" s="89"/>
      <c r="L613" s="89"/>
    </row>
    <row r="614" spans="1:12">
      <c r="A614" s="5"/>
      <c r="B614" s="58"/>
      <c r="C614" s="58"/>
      <c r="D614" s="58"/>
      <c r="E614" s="58" t="s">
        <v>648</v>
      </c>
      <c r="F614" s="58" t="s">
        <v>102</v>
      </c>
      <c r="G614" s="145"/>
      <c r="H614" s="5"/>
      <c r="I614" s="89"/>
      <c r="J614" s="89"/>
      <c r="K614" s="89"/>
      <c r="L614" s="89"/>
    </row>
    <row r="615" spans="1:12">
      <c r="A615" s="5"/>
      <c r="B615" s="58"/>
      <c r="C615" s="58"/>
      <c r="D615" s="58"/>
      <c r="E615" s="58" t="s">
        <v>555</v>
      </c>
      <c r="F615" s="58" t="s">
        <v>50</v>
      </c>
      <c r="G615" s="145"/>
      <c r="H615" s="5"/>
      <c r="I615" s="89"/>
      <c r="J615" s="89"/>
      <c r="K615" s="89"/>
      <c r="L615" s="89"/>
    </row>
    <row r="616" spans="1:12">
      <c r="A616" s="5"/>
      <c r="B616" s="58"/>
      <c r="C616" s="58"/>
      <c r="D616" s="58"/>
      <c r="E616" s="58" t="s">
        <v>649</v>
      </c>
      <c r="F616" s="58" t="s">
        <v>50</v>
      </c>
      <c r="G616" s="145"/>
      <c r="H616" s="5"/>
      <c r="I616" s="89"/>
      <c r="J616" s="89"/>
      <c r="K616" s="89"/>
      <c r="L616" s="89"/>
    </row>
    <row r="617" spans="1:12">
      <c r="A617" s="5"/>
      <c r="B617" s="58"/>
      <c r="C617" s="58">
        <v>2025244107</v>
      </c>
      <c r="D617" s="58" t="s">
        <v>650</v>
      </c>
      <c r="E617" s="58" t="s">
        <v>555</v>
      </c>
      <c r="F617" s="58" t="s">
        <v>50</v>
      </c>
      <c r="G617" s="145">
        <v>4</v>
      </c>
      <c r="H617" s="5"/>
      <c r="I617" s="89"/>
      <c r="J617" s="89"/>
      <c r="K617" s="89"/>
      <c r="L617" s="89"/>
    </row>
    <row r="618" spans="1:12">
      <c r="A618" s="5"/>
      <c r="B618" s="58"/>
      <c r="C618" s="58"/>
      <c r="D618" s="58"/>
      <c r="E618" s="58" t="s">
        <v>649</v>
      </c>
      <c r="F618" s="58" t="s">
        <v>50</v>
      </c>
      <c r="G618" s="145"/>
      <c r="H618" s="5"/>
      <c r="I618" s="89"/>
      <c r="J618" s="89"/>
      <c r="K618" s="89"/>
      <c r="L618" s="89"/>
    </row>
    <row r="619" spans="1:12">
      <c r="A619" s="146" t="s">
        <v>7</v>
      </c>
      <c r="B619" s="8" t="s">
        <v>651</v>
      </c>
      <c r="C619" s="8">
        <v>2024263134</v>
      </c>
      <c r="D619" s="8" t="s">
        <v>652</v>
      </c>
      <c r="E619" s="8" t="s">
        <v>653</v>
      </c>
      <c r="F619" s="5" t="s">
        <v>654</v>
      </c>
      <c r="G619" s="144">
        <v>8</v>
      </c>
      <c r="H619" s="5"/>
      <c r="I619" s="89"/>
      <c r="J619" s="89"/>
      <c r="K619" s="89"/>
      <c r="L619" s="89"/>
    </row>
    <row r="620" spans="1:12">
      <c r="A620" s="146"/>
      <c r="B620" s="8"/>
      <c r="C620" s="8"/>
      <c r="D620" s="8"/>
      <c r="E620" s="8" t="s">
        <v>655</v>
      </c>
      <c r="F620" s="5" t="s">
        <v>63</v>
      </c>
      <c r="G620" s="144"/>
      <c r="H620" s="5"/>
      <c r="I620" s="89"/>
      <c r="J620" s="89"/>
      <c r="K620" s="89"/>
      <c r="L620" s="89"/>
    </row>
    <row r="621" spans="1:12">
      <c r="A621" s="146"/>
      <c r="B621" s="8"/>
      <c r="C621" s="8"/>
      <c r="D621" s="8"/>
      <c r="E621" s="8" t="s">
        <v>52</v>
      </c>
      <c r="F621" s="5" t="s">
        <v>74</v>
      </c>
      <c r="G621" s="144"/>
      <c r="H621" s="5"/>
      <c r="I621" s="89"/>
      <c r="J621" s="89"/>
      <c r="K621" s="89"/>
      <c r="L621" s="89"/>
    </row>
    <row r="622" spans="1:12">
      <c r="A622" s="146"/>
      <c r="B622" s="8" t="s">
        <v>656</v>
      </c>
      <c r="C622" s="8">
        <v>2024263325</v>
      </c>
      <c r="D622" s="8" t="s">
        <v>657</v>
      </c>
      <c r="E622" s="8" t="s">
        <v>658</v>
      </c>
      <c r="F622" s="147" t="s">
        <v>654</v>
      </c>
      <c r="G622" s="144">
        <v>12</v>
      </c>
      <c r="H622" s="5"/>
      <c r="I622" s="89"/>
      <c r="J622" s="89"/>
      <c r="K622" s="89"/>
      <c r="L622" s="89"/>
    </row>
    <row r="623" spans="1:12">
      <c r="A623" s="146"/>
      <c r="B623" s="8"/>
      <c r="C623" s="8">
        <v>2024263319</v>
      </c>
      <c r="D623" s="8" t="s">
        <v>659</v>
      </c>
      <c r="E623" s="8"/>
      <c r="F623" s="147"/>
      <c r="G623" s="144"/>
      <c r="H623" s="5"/>
      <c r="I623" s="89"/>
      <c r="J623" s="89"/>
      <c r="K623" s="89"/>
      <c r="L623" s="89"/>
    </row>
    <row r="624" spans="1:12">
      <c r="A624" s="146"/>
      <c r="B624" s="8"/>
      <c r="C624" s="8">
        <v>2024263306</v>
      </c>
      <c r="D624" s="8" t="s">
        <v>660</v>
      </c>
      <c r="E624" s="8"/>
      <c r="F624" s="147"/>
      <c r="G624" s="144"/>
      <c r="H624" s="5"/>
      <c r="I624" s="89"/>
      <c r="J624" s="89"/>
      <c r="K624" s="89"/>
      <c r="L624" s="89"/>
    </row>
    <row r="625" spans="1:12">
      <c r="A625" s="146"/>
      <c r="B625" s="5" t="s">
        <v>661</v>
      </c>
      <c r="C625" s="5">
        <v>2025263623</v>
      </c>
      <c r="D625" s="5" t="s">
        <v>662</v>
      </c>
      <c r="E625" s="5" t="s">
        <v>130</v>
      </c>
      <c r="F625" s="26" t="s">
        <v>663</v>
      </c>
      <c r="G625" s="49">
        <v>4</v>
      </c>
      <c r="H625" s="5"/>
      <c r="I625" s="89"/>
      <c r="J625" s="89"/>
      <c r="K625" s="89"/>
      <c r="L625" s="89"/>
    </row>
    <row r="626" spans="1:12">
      <c r="A626" s="146"/>
      <c r="B626" s="5"/>
      <c r="C626" s="5"/>
      <c r="D626" s="5"/>
      <c r="E626" s="5" t="s">
        <v>52</v>
      </c>
      <c r="F626" s="5" t="s">
        <v>663</v>
      </c>
      <c r="G626" s="49"/>
      <c r="H626" s="5"/>
      <c r="I626" s="89"/>
      <c r="J626" s="89"/>
      <c r="K626" s="89"/>
      <c r="L626" s="89"/>
    </row>
    <row r="627" spans="1:12">
      <c r="A627" s="146"/>
      <c r="B627" s="5" t="s">
        <v>664</v>
      </c>
      <c r="C627" s="5">
        <v>2025263513</v>
      </c>
      <c r="D627" s="5" t="s">
        <v>665</v>
      </c>
      <c r="E627" s="5" t="s">
        <v>130</v>
      </c>
      <c r="F627" s="5" t="s">
        <v>663</v>
      </c>
      <c r="G627" s="49">
        <v>6</v>
      </c>
      <c r="H627" s="5"/>
      <c r="I627" s="89"/>
      <c r="J627" s="89"/>
      <c r="K627" s="89"/>
      <c r="L627" s="89"/>
    </row>
    <row r="628" spans="1:12">
      <c r="A628" s="146"/>
      <c r="B628" s="5"/>
      <c r="C628" s="5"/>
      <c r="D628" s="5"/>
      <c r="E628" s="5" t="s">
        <v>52</v>
      </c>
      <c r="F628" s="5" t="s">
        <v>663</v>
      </c>
      <c r="G628" s="49"/>
      <c r="H628" s="5"/>
      <c r="I628" s="89"/>
      <c r="J628" s="89"/>
      <c r="K628" s="89"/>
      <c r="L628" s="89"/>
    </row>
    <row r="629" spans="1:12">
      <c r="A629" s="146"/>
      <c r="B629" s="5"/>
      <c r="C629" s="5"/>
      <c r="D629" s="5"/>
      <c r="E629" s="5" t="s">
        <v>32</v>
      </c>
      <c r="F629" s="5" t="s">
        <v>663</v>
      </c>
      <c r="G629" s="49"/>
      <c r="H629" s="5"/>
      <c r="I629" s="89"/>
      <c r="J629" s="89"/>
      <c r="K629" s="89"/>
      <c r="L629" s="89"/>
    </row>
    <row r="630" spans="1:12">
      <c r="A630" s="146"/>
      <c r="B630" s="5"/>
      <c r="C630" s="5">
        <v>2025263508</v>
      </c>
      <c r="D630" s="5" t="s">
        <v>666</v>
      </c>
      <c r="E630" s="5" t="s">
        <v>130</v>
      </c>
      <c r="F630" s="26" t="s">
        <v>663</v>
      </c>
      <c r="G630" s="49">
        <v>6</v>
      </c>
      <c r="H630" s="5"/>
      <c r="I630" s="89"/>
      <c r="J630" s="89"/>
      <c r="K630" s="89"/>
      <c r="L630" s="89"/>
    </row>
    <row r="631" spans="1:12">
      <c r="A631" s="146"/>
      <c r="B631" s="5"/>
      <c r="C631" s="5"/>
      <c r="D631" s="5"/>
      <c r="E631" s="5" t="s">
        <v>52</v>
      </c>
      <c r="F631" s="5" t="s">
        <v>663</v>
      </c>
      <c r="G631" s="49"/>
      <c r="H631" s="5"/>
      <c r="I631" s="89"/>
      <c r="J631" s="89"/>
      <c r="K631" s="89"/>
      <c r="L631" s="89"/>
    </row>
    <row r="632" spans="1:12">
      <c r="A632" s="146"/>
      <c r="B632" s="5"/>
      <c r="C632" s="5"/>
      <c r="D632" s="5"/>
      <c r="E632" s="5" t="s">
        <v>32</v>
      </c>
      <c r="F632" s="5" t="s">
        <v>663</v>
      </c>
      <c r="G632" s="49"/>
      <c r="H632" s="5"/>
      <c r="I632" s="89"/>
      <c r="J632" s="89"/>
      <c r="K632" s="89"/>
      <c r="L632" s="89"/>
    </row>
    <row r="633" spans="1:12">
      <c r="A633" s="146"/>
      <c r="B633" s="5"/>
      <c r="C633" s="5">
        <v>2025263528</v>
      </c>
      <c r="D633" s="5" t="s">
        <v>667</v>
      </c>
      <c r="E633" s="5" t="s">
        <v>130</v>
      </c>
      <c r="F633" s="5" t="s">
        <v>663</v>
      </c>
      <c r="G633" s="49">
        <v>6</v>
      </c>
      <c r="H633" s="5"/>
      <c r="I633" s="89"/>
      <c r="J633" s="89"/>
      <c r="K633" s="89"/>
      <c r="L633" s="89"/>
    </row>
    <row r="634" spans="1:12">
      <c r="A634" s="146"/>
      <c r="B634" s="5"/>
      <c r="C634" s="5"/>
      <c r="D634" s="5"/>
      <c r="E634" s="5" t="s">
        <v>52</v>
      </c>
      <c r="F634" s="5" t="s">
        <v>663</v>
      </c>
      <c r="G634" s="49"/>
      <c r="H634" s="5"/>
      <c r="I634" s="89"/>
      <c r="J634" s="89"/>
      <c r="K634" s="89"/>
      <c r="L634" s="89"/>
    </row>
    <row r="635" spans="1:12">
      <c r="A635" s="146"/>
      <c r="B635" s="5"/>
      <c r="C635" s="5"/>
      <c r="D635" s="5"/>
      <c r="E635" s="5" t="s">
        <v>32</v>
      </c>
      <c r="F635" s="5" t="s">
        <v>663</v>
      </c>
      <c r="G635" s="49"/>
      <c r="H635" s="5"/>
      <c r="I635" s="89"/>
      <c r="J635" s="89"/>
      <c r="K635" s="89"/>
      <c r="L635" s="89"/>
    </row>
    <row r="636" spans="1:12">
      <c r="A636" s="146"/>
      <c r="B636" s="5"/>
      <c r="C636" s="5">
        <v>2025263520</v>
      </c>
      <c r="D636" s="5" t="s">
        <v>668</v>
      </c>
      <c r="E636" s="5" t="s">
        <v>130</v>
      </c>
      <c r="F636" s="5" t="s">
        <v>663</v>
      </c>
      <c r="G636" s="49">
        <v>6</v>
      </c>
      <c r="H636" s="5"/>
      <c r="I636" s="89"/>
      <c r="J636" s="89"/>
      <c r="K636" s="89"/>
      <c r="L636" s="89"/>
    </row>
    <row r="637" spans="1:12">
      <c r="A637" s="146"/>
      <c r="B637" s="5"/>
      <c r="C637" s="5"/>
      <c r="D637" s="5"/>
      <c r="E637" s="5" t="s">
        <v>52</v>
      </c>
      <c r="F637" s="5" t="s">
        <v>663</v>
      </c>
      <c r="G637" s="49"/>
      <c r="H637" s="5"/>
      <c r="I637" s="89"/>
      <c r="J637" s="89"/>
      <c r="K637" s="89"/>
      <c r="L637" s="89"/>
    </row>
    <row r="638" spans="1:12">
      <c r="A638" s="146"/>
      <c r="B638" s="5"/>
      <c r="C638" s="5"/>
      <c r="D638" s="5"/>
      <c r="E638" s="5" t="s">
        <v>32</v>
      </c>
      <c r="F638" s="5" t="s">
        <v>663</v>
      </c>
      <c r="G638" s="49"/>
      <c r="H638" s="5"/>
      <c r="I638" s="89"/>
      <c r="J638" s="89"/>
      <c r="K638" s="89"/>
      <c r="L638" s="89"/>
    </row>
    <row r="639" spans="1:12">
      <c r="A639" s="146"/>
      <c r="B639" s="5"/>
      <c r="C639" s="5">
        <v>2025263515</v>
      </c>
      <c r="D639" s="5" t="s">
        <v>669</v>
      </c>
      <c r="E639" s="5" t="s">
        <v>130</v>
      </c>
      <c r="F639" s="5" t="s">
        <v>663</v>
      </c>
      <c r="G639" s="49">
        <v>6</v>
      </c>
      <c r="H639" s="5"/>
      <c r="I639" s="89"/>
      <c r="J639" s="89"/>
      <c r="K639" s="89"/>
      <c r="L639" s="89"/>
    </row>
    <row r="640" spans="1:12">
      <c r="A640" s="146"/>
      <c r="B640" s="5"/>
      <c r="C640" s="5"/>
      <c r="D640" s="5"/>
      <c r="E640" s="5" t="s">
        <v>52</v>
      </c>
      <c r="F640" s="5" t="s">
        <v>663</v>
      </c>
      <c r="G640" s="49"/>
      <c r="H640" s="5"/>
      <c r="I640" s="89"/>
      <c r="J640" s="89"/>
      <c r="K640" s="89"/>
      <c r="L640" s="89"/>
    </row>
    <row r="641" spans="1:12">
      <c r="A641" s="146"/>
      <c r="B641" s="5"/>
      <c r="C641" s="5"/>
      <c r="D641" s="5"/>
      <c r="E641" s="5" t="s">
        <v>32</v>
      </c>
      <c r="F641" s="5" t="s">
        <v>663</v>
      </c>
      <c r="G641" s="49"/>
      <c r="H641" s="5"/>
      <c r="I641" s="89"/>
      <c r="J641" s="89"/>
      <c r="K641" s="89"/>
      <c r="L641" s="89"/>
    </row>
    <row r="642" spans="1:12">
      <c r="A642" s="146"/>
      <c r="B642" s="5"/>
      <c r="C642" s="5">
        <v>2025263526</v>
      </c>
      <c r="D642" s="5" t="s">
        <v>670</v>
      </c>
      <c r="E642" s="5" t="s">
        <v>130</v>
      </c>
      <c r="F642" s="5" t="s">
        <v>663</v>
      </c>
      <c r="G642" s="49">
        <v>6</v>
      </c>
      <c r="H642" s="5"/>
      <c r="I642" s="89"/>
      <c r="J642" s="89"/>
      <c r="K642" s="89"/>
      <c r="L642" s="89"/>
    </row>
    <row r="643" spans="1:12">
      <c r="A643" s="146"/>
      <c r="B643" s="5"/>
      <c r="C643" s="5"/>
      <c r="D643" s="5"/>
      <c r="E643" s="5" t="s">
        <v>52</v>
      </c>
      <c r="F643" s="5" t="s">
        <v>663</v>
      </c>
      <c r="G643" s="49"/>
      <c r="H643" s="5"/>
      <c r="I643" s="89"/>
      <c r="J643" s="89"/>
      <c r="K643" s="89"/>
      <c r="L643" s="89"/>
    </row>
    <row r="644" spans="1:12">
      <c r="A644" s="146"/>
      <c r="B644" s="5"/>
      <c r="C644" s="5"/>
      <c r="D644" s="5"/>
      <c r="E644" s="5" t="s">
        <v>32</v>
      </c>
      <c r="F644" s="5" t="s">
        <v>663</v>
      </c>
      <c r="G644" s="49"/>
      <c r="H644" s="5"/>
      <c r="I644" s="89"/>
      <c r="J644" s="89"/>
      <c r="K644" s="89"/>
      <c r="L644" s="89"/>
    </row>
    <row r="645" spans="1:12">
      <c r="A645" s="146"/>
      <c r="B645" s="5" t="s">
        <v>671</v>
      </c>
      <c r="C645" s="5">
        <v>20252633</v>
      </c>
      <c r="D645" s="5" t="s">
        <v>672</v>
      </c>
      <c r="E645" s="5" t="s">
        <v>673</v>
      </c>
      <c r="F645" s="5" t="s">
        <v>674</v>
      </c>
      <c r="G645" s="49">
        <v>4</v>
      </c>
      <c r="H645" s="5"/>
      <c r="I645" s="89"/>
      <c r="J645" s="89"/>
      <c r="K645" s="89"/>
      <c r="L645" s="89"/>
    </row>
    <row r="646" spans="1:12">
      <c r="A646" s="146"/>
      <c r="B646" s="5" t="s">
        <v>675</v>
      </c>
      <c r="C646" s="5">
        <v>2023263105</v>
      </c>
      <c r="D646" s="5" t="s">
        <v>676</v>
      </c>
      <c r="E646" s="5" t="s">
        <v>677</v>
      </c>
      <c r="F646" s="5" t="s">
        <v>678</v>
      </c>
      <c r="G646" s="49">
        <v>14</v>
      </c>
      <c r="H646" s="5"/>
      <c r="I646" s="89"/>
      <c r="J646" s="89"/>
      <c r="K646" s="89"/>
      <c r="L646" s="89"/>
    </row>
    <row r="647" spans="1:12">
      <c r="A647" s="146"/>
      <c r="B647" s="5"/>
      <c r="C647" s="5"/>
      <c r="D647" s="5"/>
      <c r="E647" s="5"/>
      <c r="F647" s="5" t="s">
        <v>679</v>
      </c>
      <c r="G647" s="49"/>
      <c r="H647" s="5"/>
      <c r="I647" s="89"/>
      <c r="J647" s="89"/>
      <c r="K647" s="89"/>
      <c r="L647" s="89"/>
    </row>
    <row r="648" spans="1:12">
      <c r="A648" s="146"/>
      <c r="B648" s="5"/>
      <c r="C648" s="5"/>
      <c r="D648" s="5"/>
      <c r="E648" s="5"/>
      <c r="F648" s="5" t="s">
        <v>680</v>
      </c>
      <c r="G648" s="49"/>
      <c r="H648" s="5"/>
      <c r="I648" s="89"/>
      <c r="J648" s="89"/>
      <c r="K648" s="89"/>
      <c r="L648" s="89"/>
    </row>
    <row r="649" spans="1:12">
      <c r="A649" s="146"/>
      <c r="B649" s="5"/>
      <c r="C649" s="5">
        <v>2023263124</v>
      </c>
      <c r="D649" s="5" t="s">
        <v>681</v>
      </c>
      <c r="E649" s="5" t="s">
        <v>682</v>
      </c>
      <c r="F649" s="5" t="s">
        <v>74</v>
      </c>
      <c r="G649" s="49"/>
      <c r="H649" s="5"/>
      <c r="I649" s="89"/>
      <c r="J649" s="89"/>
      <c r="K649" s="89"/>
      <c r="L649" s="89"/>
    </row>
    <row r="650" spans="1:12">
      <c r="A650" s="146"/>
      <c r="B650" s="5" t="s">
        <v>683</v>
      </c>
      <c r="C650" s="5">
        <v>2023263604</v>
      </c>
      <c r="D650" s="5" t="s">
        <v>684</v>
      </c>
      <c r="E650" s="5" t="s">
        <v>677</v>
      </c>
      <c r="F650" s="5" t="s">
        <v>678</v>
      </c>
      <c r="G650" s="49">
        <v>6</v>
      </c>
      <c r="H650" s="5"/>
      <c r="I650" s="89"/>
      <c r="J650" s="89"/>
      <c r="K650" s="89"/>
      <c r="L650" s="89"/>
    </row>
    <row r="651" spans="1:12">
      <c r="A651" s="146"/>
      <c r="B651" s="5"/>
      <c r="C651" s="5">
        <v>2023263231</v>
      </c>
      <c r="D651" s="5" t="s">
        <v>685</v>
      </c>
      <c r="E651" s="5" t="s">
        <v>682</v>
      </c>
      <c r="F651" s="5" t="s">
        <v>58</v>
      </c>
      <c r="G651" s="49"/>
      <c r="H651" s="5"/>
      <c r="I651" s="89"/>
      <c r="J651" s="89"/>
      <c r="K651" s="89"/>
      <c r="L651" s="89"/>
    </row>
    <row r="652" spans="1:12">
      <c r="A652" s="146"/>
      <c r="B652" s="5" t="s">
        <v>686</v>
      </c>
      <c r="C652" s="5">
        <v>2023263529</v>
      </c>
      <c r="D652" s="5" t="s">
        <v>687</v>
      </c>
      <c r="E652" s="5" t="s">
        <v>677</v>
      </c>
      <c r="F652" s="5" t="s">
        <v>688</v>
      </c>
      <c r="G652" s="49">
        <v>8</v>
      </c>
      <c r="H652" s="5"/>
      <c r="I652" s="89"/>
      <c r="J652" s="89"/>
      <c r="K652" s="89"/>
      <c r="L652" s="89"/>
    </row>
    <row r="653" spans="1:12">
      <c r="A653" s="146"/>
      <c r="B653" s="5"/>
      <c r="C653" s="5">
        <v>2023263530</v>
      </c>
      <c r="D653" s="5" t="s">
        <v>689</v>
      </c>
      <c r="E653" s="5"/>
      <c r="F653" s="5" t="s">
        <v>680</v>
      </c>
      <c r="G653" s="49"/>
      <c r="H653" s="5"/>
      <c r="I653" s="89"/>
      <c r="J653" s="89"/>
      <c r="K653" s="89"/>
      <c r="L653" s="89"/>
    </row>
    <row r="654" spans="1:12">
      <c r="A654" s="146"/>
      <c r="B654" s="5" t="s">
        <v>690</v>
      </c>
      <c r="C654" s="5">
        <v>2023263517</v>
      </c>
      <c r="D654" s="5" t="s">
        <v>691</v>
      </c>
      <c r="E654" s="5" t="s">
        <v>692</v>
      </c>
      <c r="F654" s="5" t="s">
        <v>688</v>
      </c>
      <c r="G654" s="49">
        <v>22</v>
      </c>
      <c r="H654" s="5"/>
      <c r="I654" s="89"/>
      <c r="J654" s="89"/>
      <c r="K654" s="89"/>
      <c r="L654" s="89"/>
    </row>
    <row r="655" spans="1:12">
      <c r="A655" s="146"/>
      <c r="B655" s="5"/>
      <c r="C655" s="5">
        <v>2023263502</v>
      </c>
      <c r="D655" s="5" t="s">
        <v>693</v>
      </c>
      <c r="E655" s="5"/>
      <c r="F655" s="5"/>
      <c r="G655" s="49"/>
      <c r="H655" s="5"/>
      <c r="I655" s="89"/>
      <c r="J655" s="89"/>
      <c r="K655" s="89"/>
      <c r="L655" s="89"/>
    </row>
    <row r="656" spans="1:12">
      <c r="A656" s="146"/>
      <c r="B656" s="5"/>
      <c r="C656" s="5">
        <v>2023263505</v>
      </c>
      <c r="D656" s="5" t="s">
        <v>694</v>
      </c>
      <c r="E656" s="5"/>
      <c r="F656" s="5"/>
      <c r="G656" s="49"/>
      <c r="H656" s="5"/>
      <c r="I656" s="89"/>
      <c r="J656" s="89"/>
      <c r="K656" s="89"/>
      <c r="L656" s="89"/>
    </row>
    <row r="657" spans="1:12">
      <c r="A657" s="146"/>
      <c r="B657" s="5"/>
      <c r="C657" s="5">
        <v>2023263519</v>
      </c>
      <c r="D657" s="5" t="s">
        <v>695</v>
      </c>
      <c r="E657" s="5"/>
      <c r="F657" s="5" t="s">
        <v>678</v>
      </c>
      <c r="G657" s="49"/>
      <c r="H657" s="5"/>
      <c r="I657" s="89"/>
      <c r="J657" s="89"/>
      <c r="K657" s="89"/>
      <c r="L657" s="89"/>
    </row>
    <row r="658" spans="1:12">
      <c r="A658" s="146"/>
      <c r="B658" s="5"/>
      <c r="C658" s="5">
        <v>2023263230</v>
      </c>
      <c r="D658" s="5" t="s">
        <v>696</v>
      </c>
      <c r="E658" s="5" t="s">
        <v>112</v>
      </c>
      <c r="F658" s="5" t="s">
        <v>74</v>
      </c>
      <c r="G658" s="49"/>
      <c r="H658" s="5"/>
      <c r="I658" s="89"/>
      <c r="J658" s="89"/>
      <c r="K658" s="89"/>
      <c r="L658" s="89"/>
    </row>
    <row r="659" spans="1:12">
      <c r="A659" s="146"/>
      <c r="B659" s="5"/>
      <c r="C659" s="5">
        <v>2023263602</v>
      </c>
      <c r="D659" s="5" t="s">
        <v>697</v>
      </c>
      <c r="E659" s="5"/>
      <c r="F659" s="5"/>
      <c r="G659" s="49"/>
      <c r="H659" s="5"/>
      <c r="I659" s="89"/>
      <c r="J659" s="89"/>
      <c r="K659" s="89"/>
      <c r="L659" s="89"/>
    </row>
    <row r="660" spans="1:12">
      <c r="A660" s="146"/>
      <c r="B660" s="5"/>
      <c r="C660" s="5">
        <v>2023263325</v>
      </c>
      <c r="D660" s="5" t="s">
        <v>698</v>
      </c>
      <c r="E660" s="5"/>
      <c r="F660" s="5"/>
      <c r="G660" s="49"/>
      <c r="H660" s="5"/>
      <c r="I660" s="89"/>
      <c r="J660" s="89"/>
      <c r="K660" s="89"/>
      <c r="L660" s="89"/>
    </row>
    <row r="661" spans="1:12">
      <c r="A661" s="146"/>
      <c r="B661" s="5" t="s">
        <v>699</v>
      </c>
      <c r="C661" s="5">
        <v>2023263628</v>
      </c>
      <c r="D661" s="5" t="s">
        <v>700</v>
      </c>
      <c r="E661" s="5" t="s">
        <v>653</v>
      </c>
      <c r="F661" s="5" t="s">
        <v>679</v>
      </c>
      <c r="G661" s="49">
        <v>4</v>
      </c>
      <c r="H661" s="5"/>
      <c r="I661" s="89"/>
      <c r="J661" s="89"/>
      <c r="K661" s="89"/>
      <c r="L661" s="89"/>
    </row>
    <row r="662" spans="1:12">
      <c r="A662" s="5" t="s">
        <v>8</v>
      </c>
      <c r="B662" s="25" t="s">
        <v>701</v>
      </c>
      <c r="C662" s="25">
        <v>2023353102</v>
      </c>
      <c r="D662" s="25" t="s">
        <v>702</v>
      </c>
      <c r="E662" s="25" t="s">
        <v>112</v>
      </c>
      <c r="F662" s="25" t="s">
        <v>34</v>
      </c>
      <c r="G662" s="55">
        <v>2</v>
      </c>
      <c r="H662" s="25" t="s">
        <v>703</v>
      </c>
      <c r="I662" s="148"/>
      <c r="J662" s="89"/>
      <c r="K662" s="89"/>
      <c r="L662" s="89"/>
    </row>
    <row r="663" spans="1:12">
      <c r="A663" s="5"/>
      <c r="B663" s="25"/>
      <c r="C663" s="25">
        <v>2023353142</v>
      </c>
      <c r="D663" s="25" t="s">
        <v>704</v>
      </c>
      <c r="E663" s="25" t="s">
        <v>112</v>
      </c>
      <c r="F663" s="25" t="s">
        <v>34</v>
      </c>
      <c r="G663" s="55">
        <v>2</v>
      </c>
      <c r="H663" s="25" t="s">
        <v>705</v>
      </c>
      <c r="I663" s="149"/>
      <c r="J663" s="89"/>
      <c r="K663" s="89"/>
      <c r="L663" s="89"/>
    </row>
    <row r="664" spans="1:12">
      <c r="A664" s="5"/>
      <c r="B664" s="25"/>
      <c r="C664" s="25">
        <v>2023353124</v>
      </c>
      <c r="D664" s="25" t="s">
        <v>706</v>
      </c>
      <c r="E664" s="25" t="s">
        <v>112</v>
      </c>
      <c r="F664" s="25" t="s">
        <v>34</v>
      </c>
      <c r="G664" s="55">
        <v>2</v>
      </c>
      <c r="H664" s="25" t="s">
        <v>703</v>
      </c>
      <c r="I664" s="149"/>
      <c r="J664" s="89"/>
      <c r="K664" s="89"/>
      <c r="L664" s="89"/>
    </row>
    <row r="665" spans="1:12">
      <c r="A665" s="5"/>
      <c r="B665" s="25"/>
      <c r="C665" s="25">
        <v>2023353109</v>
      </c>
      <c r="D665" s="25" t="s">
        <v>707</v>
      </c>
      <c r="E665" s="25" t="s">
        <v>708</v>
      </c>
      <c r="F665" s="25" t="s">
        <v>157</v>
      </c>
      <c r="G665" s="55">
        <v>3</v>
      </c>
      <c r="H665" s="25" t="s">
        <v>709</v>
      </c>
      <c r="I665" s="149"/>
      <c r="J665" s="89"/>
      <c r="K665" s="89"/>
      <c r="L665" s="89"/>
    </row>
    <row r="666" spans="1:12">
      <c r="A666" s="5"/>
      <c r="B666" s="25"/>
      <c r="C666" s="25">
        <v>2023353143</v>
      </c>
      <c r="D666" s="25" t="s">
        <v>710</v>
      </c>
      <c r="E666" s="25" t="s">
        <v>711</v>
      </c>
      <c r="F666" s="25" t="s">
        <v>50</v>
      </c>
      <c r="G666" s="55">
        <v>2</v>
      </c>
      <c r="H666" s="25" t="s">
        <v>712</v>
      </c>
      <c r="I666" s="149"/>
      <c r="J666" s="89"/>
      <c r="K666" s="89"/>
      <c r="L666" s="89"/>
    </row>
    <row r="667" spans="1:12">
      <c r="A667" s="5"/>
      <c r="B667" s="25" t="s">
        <v>713</v>
      </c>
      <c r="C667" s="25">
        <v>2024353132</v>
      </c>
      <c r="D667" s="25" t="s">
        <v>714</v>
      </c>
      <c r="E667" s="25" t="s">
        <v>52</v>
      </c>
      <c r="F667" s="25" t="s">
        <v>44</v>
      </c>
      <c r="G667" s="55">
        <v>3</v>
      </c>
      <c r="H667" s="25" t="s">
        <v>715</v>
      </c>
      <c r="I667" s="149"/>
      <c r="J667" s="89"/>
      <c r="K667" s="89"/>
      <c r="L667" s="89"/>
    </row>
    <row r="668" customHeight="1" spans="1:12">
      <c r="A668" s="5"/>
      <c r="B668" s="25"/>
      <c r="C668" s="25">
        <v>2024353141</v>
      </c>
      <c r="D668" s="25" t="s">
        <v>716</v>
      </c>
      <c r="E668" s="25" t="s">
        <v>52</v>
      </c>
      <c r="F668" s="25" t="s">
        <v>44</v>
      </c>
      <c r="G668" s="55">
        <v>3</v>
      </c>
      <c r="H668" s="25" t="s">
        <v>703</v>
      </c>
      <c r="I668" s="149"/>
      <c r="J668" s="150"/>
      <c r="K668" s="150"/>
      <c r="L668" s="150"/>
    </row>
    <row r="669" customHeight="1" spans="1:12">
      <c r="A669" s="5"/>
      <c r="B669" s="25"/>
      <c r="C669" s="25">
        <v>2024353125</v>
      </c>
      <c r="D669" s="25" t="s">
        <v>717</v>
      </c>
      <c r="E669" s="25" t="s">
        <v>52</v>
      </c>
      <c r="F669" s="25" t="s">
        <v>44</v>
      </c>
      <c r="G669" s="55">
        <v>8</v>
      </c>
      <c r="H669" s="25" t="s">
        <v>718</v>
      </c>
      <c r="I669" s="149"/>
      <c r="J669" s="150"/>
      <c r="K669" s="150"/>
      <c r="L669" s="150"/>
    </row>
    <row r="670" customHeight="1" spans="1:12">
      <c r="A670" s="5"/>
      <c r="B670" s="25"/>
      <c r="C670" s="25"/>
      <c r="D670" s="25"/>
      <c r="E670" s="25" t="s">
        <v>719</v>
      </c>
      <c r="F670" s="25" t="s">
        <v>113</v>
      </c>
      <c r="G670" s="55"/>
      <c r="H670" s="25"/>
      <c r="I670" s="149"/>
      <c r="J670" s="150"/>
      <c r="K670" s="150"/>
      <c r="L670" s="150"/>
    </row>
    <row r="671" customHeight="1" spans="1:12">
      <c r="A671" s="5"/>
      <c r="B671" s="25"/>
      <c r="C671" s="25"/>
      <c r="D671" s="25"/>
      <c r="E671" s="25" t="s">
        <v>720</v>
      </c>
      <c r="F671" s="25" t="s">
        <v>157</v>
      </c>
      <c r="G671" s="55"/>
      <c r="H671" s="25"/>
      <c r="I671" s="149"/>
      <c r="J671" s="150"/>
      <c r="K671" s="150"/>
      <c r="L671" s="150"/>
    </row>
    <row r="672" customHeight="1" spans="1:12">
      <c r="A672" s="5"/>
      <c r="B672" s="25"/>
      <c r="C672" s="25">
        <v>2024353142</v>
      </c>
      <c r="D672" s="25" t="s">
        <v>721</v>
      </c>
      <c r="E672" s="25" t="s">
        <v>719</v>
      </c>
      <c r="F672" s="25" t="s">
        <v>113</v>
      </c>
      <c r="G672" s="55">
        <v>7</v>
      </c>
      <c r="H672" s="25" t="s">
        <v>722</v>
      </c>
      <c r="I672" s="149"/>
      <c r="J672" s="150"/>
      <c r="K672" s="150"/>
      <c r="L672" s="150"/>
    </row>
    <row r="673" customHeight="1" spans="1:12">
      <c r="A673" s="5"/>
      <c r="B673" s="25"/>
      <c r="C673" s="25"/>
      <c r="D673" s="25"/>
      <c r="E673" s="25" t="s">
        <v>720</v>
      </c>
      <c r="F673" s="25" t="s">
        <v>157</v>
      </c>
      <c r="G673" s="55"/>
      <c r="H673" s="25"/>
      <c r="I673" s="149"/>
      <c r="J673" s="150"/>
      <c r="K673" s="150"/>
      <c r="L673" s="150"/>
    </row>
    <row r="674" customHeight="1" spans="1:12">
      <c r="A674" s="5"/>
      <c r="B674" s="25"/>
      <c r="C674" s="25"/>
      <c r="D674" s="25"/>
      <c r="E674" s="25" t="s">
        <v>723</v>
      </c>
      <c r="F674" s="25" t="s">
        <v>102</v>
      </c>
      <c r="G674" s="55"/>
      <c r="H674" s="25"/>
      <c r="I674" s="149"/>
      <c r="J674" s="150"/>
      <c r="K674" s="150"/>
      <c r="L674" s="150"/>
    </row>
    <row r="675" customHeight="1" spans="1:12">
      <c r="A675" s="5"/>
      <c r="B675" s="25"/>
      <c r="C675" s="25">
        <v>2024353131</v>
      </c>
      <c r="D675" s="25" t="s">
        <v>724</v>
      </c>
      <c r="E675" s="25" t="s">
        <v>719</v>
      </c>
      <c r="F675" s="25" t="s">
        <v>113</v>
      </c>
      <c r="G675" s="55">
        <v>5</v>
      </c>
      <c r="H675" s="25" t="s">
        <v>703</v>
      </c>
      <c r="I675" s="149"/>
      <c r="J675" s="150"/>
      <c r="K675" s="150"/>
      <c r="L675" s="150"/>
    </row>
    <row r="676" spans="1:8">
      <c r="A676" s="5"/>
      <c r="B676" s="25"/>
      <c r="C676" s="25"/>
      <c r="D676" s="25"/>
      <c r="E676" s="25" t="s">
        <v>720</v>
      </c>
      <c r="F676" s="25" t="s">
        <v>157</v>
      </c>
      <c r="G676" s="55"/>
      <c r="H676" s="25"/>
    </row>
    <row r="677" spans="1:8">
      <c r="A677" s="5"/>
      <c r="B677" s="25"/>
      <c r="C677" s="25">
        <v>2024353126</v>
      </c>
      <c r="D677" s="25" t="s">
        <v>725</v>
      </c>
      <c r="E677" s="25" t="s">
        <v>723</v>
      </c>
      <c r="F677" s="25" t="s">
        <v>102</v>
      </c>
      <c r="G677" s="55">
        <v>2</v>
      </c>
      <c r="H677" s="25"/>
    </row>
    <row r="678" spans="1:8">
      <c r="A678" s="5"/>
      <c r="B678" s="25"/>
      <c r="C678" s="25">
        <v>2024353104</v>
      </c>
      <c r="D678" s="25" t="s">
        <v>726</v>
      </c>
      <c r="E678" s="25" t="s">
        <v>719</v>
      </c>
      <c r="F678" s="25" t="s">
        <v>50</v>
      </c>
      <c r="G678" s="55">
        <v>5</v>
      </c>
      <c r="H678" s="25" t="s">
        <v>727</v>
      </c>
    </row>
    <row r="679" spans="1:8">
      <c r="A679" s="5"/>
      <c r="B679" s="25"/>
      <c r="C679" s="25"/>
      <c r="D679" s="25"/>
      <c r="E679" s="25" t="s">
        <v>728</v>
      </c>
      <c r="F679" s="25" t="s">
        <v>40</v>
      </c>
      <c r="G679" s="55"/>
      <c r="H679" s="25"/>
    </row>
    <row r="680" spans="1:8">
      <c r="A680" s="5"/>
      <c r="B680" s="25"/>
      <c r="C680" s="25">
        <v>2024353115</v>
      </c>
      <c r="D680" s="25" t="s">
        <v>729</v>
      </c>
      <c r="E680" s="25" t="s">
        <v>719</v>
      </c>
      <c r="F680" s="25" t="s">
        <v>50</v>
      </c>
      <c r="G680" s="55">
        <v>5</v>
      </c>
      <c r="H680" s="25" t="s">
        <v>703</v>
      </c>
    </row>
    <row r="681" spans="1:8">
      <c r="A681" s="5"/>
      <c r="B681" s="25"/>
      <c r="C681" s="25"/>
      <c r="D681" s="25"/>
      <c r="E681" s="25" t="s">
        <v>728</v>
      </c>
      <c r="F681" s="25" t="s">
        <v>40</v>
      </c>
      <c r="G681" s="55"/>
      <c r="H681" s="25"/>
    </row>
    <row r="682" spans="1:8">
      <c r="A682" s="5"/>
      <c r="B682" s="25" t="s">
        <v>730</v>
      </c>
      <c r="C682" s="25">
        <v>2025353104</v>
      </c>
      <c r="D682" s="25" t="s">
        <v>731</v>
      </c>
      <c r="E682" s="25" t="s">
        <v>732</v>
      </c>
      <c r="F682" s="25" t="s">
        <v>102</v>
      </c>
      <c r="G682" s="55">
        <v>10</v>
      </c>
      <c r="H682" s="25" t="s">
        <v>733</v>
      </c>
    </row>
    <row r="683" spans="1:8">
      <c r="A683" s="5"/>
      <c r="B683" s="25"/>
      <c r="C683" s="25"/>
      <c r="D683" s="25"/>
      <c r="E683" s="25" t="s">
        <v>734</v>
      </c>
      <c r="F683" s="25" t="s">
        <v>105</v>
      </c>
      <c r="G683" s="55"/>
      <c r="H683" s="25"/>
    </row>
    <row r="684" spans="1:8">
      <c r="A684" s="5"/>
      <c r="B684" s="25"/>
      <c r="C684" s="25"/>
      <c r="D684" s="25"/>
      <c r="E684" s="25" t="s">
        <v>52</v>
      </c>
      <c r="F684" s="25" t="s">
        <v>50</v>
      </c>
      <c r="G684" s="55"/>
      <c r="H684" s="25"/>
    </row>
    <row r="685" spans="1:8">
      <c r="A685" s="5"/>
      <c r="B685" s="25"/>
      <c r="C685" s="25"/>
      <c r="D685" s="25"/>
      <c r="E685" s="25" t="s">
        <v>735</v>
      </c>
      <c r="F685" s="25" t="s">
        <v>40</v>
      </c>
      <c r="G685" s="55"/>
      <c r="H685" s="25"/>
    </row>
    <row r="686" spans="1:8">
      <c r="A686" s="5"/>
      <c r="B686" s="25"/>
      <c r="C686" s="25">
        <v>2025353118</v>
      </c>
      <c r="D686" s="25" t="s">
        <v>736</v>
      </c>
      <c r="E686" s="25" t="s">
        <v>737</v>
      </c>
      <c r="F686" s="25" t="s">
        <v>34</v>
      </c>
      <c r="G686" s="55">
        <v>5</v>
      </c>
      <c r="H686" s="25" t="s">
        <v>738</v>
      </c>
    </row>
    <row r="687" spans="1:8">
      <c r="A687" s="5"/>
      <c r="B687" s="25"/>
      <c r="C687" s="25"/>
      <c r="D687" s="25"/>
      <c r="E687" s="25" t="s">
        <v>739</v>
      </c>
      <c r="F687" s="25" t="s">
        <v>44</v>
      </c>
      <c r="G687" s="55"/>
      <c r="H687" s="25"/>
    </row>
    <row r="688" spans="1:8">
      <c r="A688" s="5"/>
      <c r="B688" s="25"/>
      <c r="C688" s="25">
        <v>2025353116</v>
      </c>
      <c r="D688" s="25" t="s">
        <v>740</v>
      </c>
      <c r="E688" s="25" t="s">
        <v>52</v>
      </c>
      <c r="F688" s="25" t="s">
        <v>50</v>
      </c>
      <c r="G688" s="55">
        <v>5</v>
      </c>
      <c r="H688" s="25" t="s">
        <v>741</v>
      </c>
    </row>
    <row r="689" spans="1:8">
      <c r="A689" s="5"/>
      <c r="B689" s="25"/>
      <c r="C689" s="25"/>
      <c r="D689" s="25"/>
      <c r="E689" s="25" t="s">
        <v>735</v>
      </c>
      <c r="F689" s="25" t="s">
        <v>40</v>
      </c>
      <c r="G689" s="55"/>
      <c r="H689" s="25"/>
    </row>
  </sheetData>
  <sheetProtection formatCells="0" formatColumns="0" formatRows="0" insertRows="0" insertColumns="0" insertHyperlinks="0" deleteColumns="0" deleteRows="0" sort="0" autoFilter="0" pivotTables="0"/>
  <mergeCells count="471">
    <mergeCell ref="A1:H1"/>
    <mergeCell ref="A3:A32"/>
    <mergeCell ref="A33:A227"/>
    <mergeCell ref="A228:A335"/>
    <mergeCell ref="A336:A493"/>
    <mergeCell ref="A494:A618"/>
    <mergeCell ref="A619:A661"/>
    <mergeCell ref="A662:A689"/>
    <mergeCell ref="B3:B4"/>
    <mergeCell ref="B5:B7"/>
    <mergeCell ref="B8:B11"/>
    <mergeCell ref="B12:B14"/>
    <mergeCell ref="B15:B18"/>
    <mergeCell ref="B19:B20"/>
    <mergeCell ref="B21:B26"/>
    <mergeCell ref="B27:B28"/>
    <mergeCell ref="B29:B31"/>
    <mergeCell ref="B33:B52"/>
    <mergeCell ref="B53:B63"/>
    <mergeCell ref="B64:B72"/>
    <mergeCell ref="B74:B83"/>
    <mergeCell ref="B84:B87"/>
    <mergeCell ref="B88:B90"/>
    <mergeCell ref="B91:B100"/>
    <mergeCell ref="B101:B105"/>
    <mergeCell ref="B106:B111"/>
    <mergeCell ref="B112:B147"/>
    <mergeCell ref="B148:B149"/>
    <mergeCell ref="B150:B157"/>
    <mergeCell ref="B158:B165"/>
    <mergeCell ref="B166:B172"/>
    <mergeCell ref="B173:B180"/>
    <mergeCell ref="B181:B193"/>
    <mergeCell ref="B194:B196"/>
    <mergeCell ref="B197:B202"/>
    <mergeCell ref="B203:B214"/>
    <mergeCell ref="B215:B216"/>
    <mergeCell ref="B217:B227"/>
    <mergeCell ref="B228:B230"/>
    <mergeCell ref="B231:B241"/>
    <mergeCell ref="B242:B271"/>
    <mergeCell ref="B272:B286"/>
    <mergeCell ref="B287:B290"/>
    <mergeCell ref="B291:B310"/>
    <mergeCell ref="B311:B318"/>
    <mergeCell ref="B319:B322"/>
    <mergeCell ref="B323:B324"/>
    <mergeCell ref="B325:B335"/>
    <mergeCell ref="B336:B346"/>
    <mergeCell ref="B347:B359"/>
    <mergeCell ref="B361:B380"/>
    <mergeCell ref="B381:B404"/>
    <mergeCell ref="B405:B408"/>
    <mergeCell ref="B409:B431"/>
    <mergeCell ref="B432:B444"/>
    <mergeCell ref="B445:B453"/>
    <mergeCell ref="B454:B465"/>
    <mergeCell ref="B466:B471"/>
    <mergeCell ref="B472:B493"/>
    <mergeCell ref="B494:B499"/>
    <mergeCell ref="B500:B502"/>
    <mergeCell ref="B503:B506"/>
    <mergeCell ref="B508:B526"/>
    <mergeCell ref="B527:B535"/>
    <mergeCell ref="B536:B546"/>
    <mergeCell ref="B547:B564"/>
    <mergeCell ref="B565:B568"/>
    <mergeCell ref="B569:B577"/>
    <mergeCell ref="B578:B581"/>
    <mergeCell ref="B582:B583"/>
    <mergeCell ref="B584:B597"/>
    <mergeCell ref="B598:B618"/>
    <mergeCell ref="B619:B621"/>
    <mergeCell ref="B622:B624"/>
    <mergeCell ref="B625:B626"/>
    <mergeCell ref="B627:B644"/>
    <mergeCell ref="B646:B649"/>
    <mergeCell ref="B650:B651"/>
    <mergeCell ref="B652:B653"/>
    <mergeCell ref="B654:B660"/>
    <mergeCell ref="B662:B666"/>
    <mergeCell ref="B667:B681"/>
    <mergeCell ref="B682:B689"/>
    <mergeCell ref="C5:C6"/>
    <mergeCell ref="C8:C9"/>
    <mergeCell ref="C10:C11"/>
    <mergeCell ref="C228:C230"/>
    <mergeCell ref="C242:C243"/>
    <mergeCell ref="C244:C246"/>
    <mergeCell ref="C247:C249"/>
    <mergeCell ref="C250:C251"/>
    <mergeCell ref="C252:C253"/>
    <mergeCell ref="C254:C262"/>
    <mergeCell ref="C263:C271"/>
    <mergeCell ref="C272:C273"/>
    <mergeCell ref="C274:C275"/>
    <mergeCell ref="C276:C277"/>
    <mergeCell ref="C278:C279"/>
    <mergeCell ref="C280:C281"/>
    <mergeCell ref="C282:C283"/>
    <mergeCell ref="C284:C285"/>
    <mergeCell ref="C291:C293"/>
    <mergeCell ref="C294:C295"/>
    <mergeCell ref="C297:C298"/>
    <mergeCell ref="C299:C300"/>
    <mergeCell ref="C301:C302"/>
    <mergeCell ref="C303:C304"/>
    <mergeCell ref="C305:C306"/>
    <mergeCell ref="C307:C308"/>
    <mergeCell ref="C309:C310"/>
    <mergeCell ref="C311:C313"/>
    <mergeCell ref="C314:C315"/>
    <mergeCell ref="C316:C317"/>
    <mergeCell ref="C326:C327"/>
    <mergeCell ref="C329:C330"/>
    <mergeCell ref="C332:C334"/>
    <mergeCell ref="C336:C337"/>
    <mergeCell ref="C338:C343"/>
    <mergeCell ref="C349:C350"/>
    <mergeCell ref="C351:C352"/>
    <mergeCell ref="C353:C354"/>
    <mergeCell ref="C355:C357"/>
    <mergeCell ref="C358:C359"/>
    <mergeCell ref="C361:C362"/>
    <mergeCell ref="C363:C365"/>
    <mergeCell ref="C366:C367"/>
    <mergeCell ref="C368:C369"/>
    <mergeCell ref="C370:C371"/>
    <mergeCell ref="C372:C374"/>
    <mergeCell ref="C376:C378"/>
    <mergeCell ref="C379:C380"/>
    <mergeCell ref="C381:C389"/>
    <mergeCell ref="C390:C396"/>
    <mergeCell ref="C397:C398"/>
    <mergeCell ref="C399:C401"/>
    <mergeCell ref="C402:C404"/>
    <mergeCell ref="C405:C408"/>
    <mergeCell ref="C411:C413"/>
    <mergeCell ref="C414:C415"/>
    <mergeCell ref="C422:C423"/>
    <mergeCell ref="C424:C425"/>
    <mergeCell ref="C428:C429"/>
    <mergeCell ref="C430:C431"/>
    <mergeCell ref="C432:C433"/>
    <mergeCell ref="C446:C447"/>
    <mergeCell ref="C448:C449"/>
    <mergeCell ref="C450:C451"/>
    <mergeCell ref="C452:C453"/>
    <mergeCell ref="C455:C456"/>
    <mergeCell ref="C464:C465"/>
    <mergeCell ref="C466:C470"/>
    <mergeCell ref="C472:C474"/>
    <mergeCell ref="C475:C479"/>
    <mergeCell ref="C480:C482"/>
    <mergeCell ref="C483:C485"/>
    <mergeCell ref="C486:C488"/>
    <mergeCell ref="C503:C504"/>
    <mergeCell ref="C505:C506"/>
    <mergeCell ref="C508:C509"/>
    <mergeCell ref="C510:C511"/>
    <mergeCell ref="C512:C513"/>
    <mergeCell ref="C514:C515"/>
    <mergeCell ref="C516:C517"/>
    <mergeCell ref="C518:C526"/>
    <mergeCell ref="C527:C528"/>
    <mergeCell ref="C532:C535"/>
    <mergeCell ref="C536:C538"/>
    <mergeCell ref="C539:C540"/>
    <mergeCell ref="C542:C544"/>
    <mergeCell ref="C545:C546"/>
    <mergeCell ref="C552:C556"/>
    <mergeCell ref="C557:C558"/>
    <mergeCell ref="C559:C560"/>
    <mergeCell ref="C561:C564"/>
    <mergeCell ref="C567:C568"/>
    <mergeCell ref="C569:C576"/>
    <mergeCell ref="C578:C579"/>
    <mergeCell ref="C582:C583"/>
    <mergeCell ref="C584:C590"/>
    <mergeCell ref="C591:C592"/>
    <mergeCell ref="C593:C594"/>
    <mergeCell ref="C595:C596"/>
    <mergeCell ref="C598:C602"/>
    <mergeCell ref="C603:C605"/>
    <mergeCell ref="C608:C609"/>
    <mergeCell ref="C610:C616"/>
    <mergeCell ref="C617:C618"/>
    <mergeCell ref="C619:C621"/>
    <mergeCell ref="C625:C626"/>
    <mergeCell ref="C627:C629"/>
    <mergeCell ref="C630:C632"/>
    <mergeCell ref="C633:C635"/>
    <mergeCell ref="C636:C638"/>
    <mergeCell ref="C639:C641"/>
    <mergeCell ref="C642:C644"/>
    <mergeCell ref="C646:C648"/>
    <mergeCell ref="C669:C671"/>
    <mergeCell ref="C672:C674"/>
    <mergeCell ref="C675:C676"/>
    <mergeCell ref="C678:C679"/>
    <mergeCell ref="C680:C681"/>
    <mergeCell ref="C682:C685"/>
    <mergeCell ref="C686:C687"/>
    <mergeCell ref="C688:C689"/>
    <mergeCell ref="D5:D6"/>
    <mergeCell ref="D8:D9"/>
    <mergeCell ref="D10:D11"/>
    <mergeCell ref="D228:D230"/>
    <mergeCell ref="D242:D243"/>
    <mergeCell ref="D244:D246"/>
    <mergeCell ref="D247:D249"/>
    <mergeCell ref="D250:D251"/>
    <mergeCell ref="D252:D253"/>
    <mergeCell ref="D254:D262"/>
    <mergeCell ref="D263:D271"/>
    <mergeCell ref="D272:D273"/>
    <mergeCell ref="D274:D275"/>
    <mergeCell ref="D276:D277"/>
    <mergeCell ref="D278:D279"/>
    <mergeCell ref="D280:D281"/>
    <mergeCell ref="D282:D283"/>
    <mergeCell ref="D284:D285"/>
    <mergeCell ref="D291:D293"/>
    <mergeCell ref="D294:D295"/>
    <mergeCell ref="D297:D298"/>
    <mergeCell ref="D299:D300"/>
    <mergeCell ref="D301:D302"/>
    <mergeCell ref="D303:D304"/>
    <mergeCell ref="D305:D306"/>
    <mergeCell ref="D307:D308"/>
    <mergeCell ref="D309:D310"/>
    <mergeCell ref="D311:D313"/>
    <mergeCell ref="D314:D315"/>
    <mergeCell ref="D316:D317"/>
    <mergeCell ref="D326:D327"/>
    <mergeCell ref="D329:D330"/>
    <mergeCell ref="D332:D334"/>
    <mergeCell ref="D336:D337"/>
    <mergeCell ref="D338:D343"/>
    <mergeCell ref="D349:D350"/>
    <mergeCell ref="D351:D352"/>
    <mergeCell ref="D353:D354"/>
    <mergeCell ref="D355:D357"/>
    <mergeCell ref="D358:D359"/>
    <mergeCell ref="D361:D362"/>
    <mergeCell ref="D363:D365"/>
    <mergeCell ref="D366:D367"/>
    <mergeCell ref="D368:D369"/>
    <mergeCell ref="D370:D371"/>
    <mergeCell ref="D372:D374"/>
    <mergeCell ref="D376:D378"/>
    <mergeCell ref="D379:D380"/>
    <mergeCell ref="D381:D389"/>
    <mergeCell ref="D390:D396"/>
    <mergeCell ref="D397:D398"/>
    <mergeCell ref="D399:D401"/>
    <mergeCell ref="D402:D404"/>
    <mergeCell ref="D405:D408"/>
    <mergeCell ref="D411:D413"/>
    <mergeCell ref="D414:D415"/>
    <mergeCell ref="D422:D423"/>
    <mergeCell ref="D424:D425"/>
    <mergeCell ref="D428:D429"/>
    <mergeCell ref="D430:D431"/>
    <mergeCell ref="D432:D433"/>
    <mergeCell ref="D446:D447"/>
    <mergeCell ref="D448:D449"/>
    <mergeCell ref="D450:D451"/>
    <mergeCell ref="D452:D453"/>
    <mergeCell ref="D455:D456"/>
    <mergeCell ref="D464:D465"/>
    <mergeCell ref="D466:D470"/>
    <mergeCell ref="D472:D474"/>
    <mergeCell ref="D475:D479"/>
    <mergeCell ref="D480:D482"/>
    <mergeCell ref="D483:D485"/>
    <mergeCell ref="D486:D488"/>
    <mergeCell ref="D505:D506"/>
    <mergeCell ref="D507:D508"/>
    <mergeCell ref="D509:D510"/>
    <mergeCell ref="D511:D512"/>
    <mergeCell ref="D513:D514"/>
    <mergeCell ref="D515:D516"/>
    <mergeCell ref="D517:D518"/>
    <mergeCell ref="D519:D526"/>
    <mergeCell ref="D527:D528"/>
    <mergeCell ref="D532:D535"/>
    <mergeCell ref="D536:D538"/>
    <mergeCell ref="D539:D540"/>
    <mergeCell ref="D542:D544"/>
    <mergeCell ref="D545:D546"/>
    <mergeCell ref="D552:D556"/>
    <mergeCell ref="D557:D558"/>
    <mergeCell ref="D559:D560"/>
    <mergeCell ref="D561:D564"/>
    <mergeCell ref="D567:D568"/>
    <mergeCell ref="D569:D576"/>
    <mergeCell ref="D578:D579"/>
    <mergeCell ref="D582:D583"/>
    <mergeCell ref="D584:D590"/>
    <mergeCell ref="D591:D592"/>
    <mergeCell ref="D593:D594"/>
    <mergeCell ref="D595:D596"/>
    <mergeCell ref="D598:D602"/>
    <mergeCell ref="D603:D605"/>
    <mergeCell ref="D608:D609"/>
    <mergeCell ref="D610:D616"/>
    <mergeCell ref="D617:D618"/>
    <mergeCell ref="D619:D621"/>
    <mergeCell ref="D625:D626"/>
    <mergeCell ref="D627:D629"/>
    <mergeCell ref="D630:D632"/>
    <mergeCell ref="D633:D635"/>
    <mergeCell ref="D636:D638"/>
    <mergeCell ref="D639:D641"/>
    <mergeCell ref="D642:D644"/>
    <mergeCell ref="D646:D648"/>
    <mergeCell ref="D669:D671"/>
    <mergeCell ref="D672:D674"/>
    <mergeCell ref="D675:D676"/>
    <mergeCell ref="D678:D679"/>
    <mergeCell ref="D680:D681"/>
    <mergeCell ref="D682:D685"/>
    <mergeCell ref="D686:D687"/>
    <mergeCell ref="D688:D689"/>
    <mergeCell ref="E3:E4"/>
    <mergeCell ref="E15:E18"/>
    <mergeCell ref="E19:E20"/>
    <mergeCell ref="E21:E22"/>
    <mergeCell ref="E23:E25"/>
    <mergeCell ref="E27:E28"/>
    <mergeCell ref="E231:E241"/>
    <mergeCell ref="E622:E624"/>
    <mergeCell ref="E646:E648"/>
    <mergeCell ref="E652:E653"/>
    <mergeCell ref="E654:E657"/>
    <mergeCell ref="E658:E660"/>
    <mergeCell ref="F3:F4"/>
    <mergeCell ref="F15:F18"/>
    <mergeCell ref="F19:F20"/>
    <mergeCell ref="F21:F22"/>
    <mergeCell ref="F23:F25"/>
    <mergeCell ref="F27:F28"/>
    <mergeCell ref="F231:F241"/>
    <mergeCell ref="F622:F624"/>
    <mergeCell ref="F654:F656"/>
    <mergeCell ref="F658:F660"/>
    <mergeCell ref="G5:G6"/>
    <mergeCell ref="G8:G9"/>
    <mergeCell ref="G10:G11"/>
    <mergeCell ref="G228:G230"/>
    <mergeCell ref="G242:G243"/>
    <mergeCell ref="G244:G246"/>
    <mergeCell ref="G247:G249"/>
    <mergeCell ref="G250:G251"/>
    <mergeCell ref="G252:G253"/>
    <mergeCell ref="G254:G262"/>
    <mergeCell ref="G263:G271"/>
    <mergeCell ref="G272:G273"/>
    <mergeCell ref="G274:G275"/>
    <mergeCell ref="G276:G277"/>
    <mergeCell ref="G278:G279"/>
    <mergeCell ref="G280:G281"/>
    <mergeCell ref="G282:G283"/>
    <mergeCell ref="G284:G285"/>
    <mergeCell ref="G291:G293"/>
    <mergeCell ref="G294:G295"/>
    <mergeCell ref="G297:G298"/>
    <mergeCell ref="G299:G300"/>
    <mergeCell ref="G301:G302"/>
    <mergeCell ref="G303:G304"/>
    <mergeCell ref="G305:G306"/>
    <mergeCell ref="G307:G308"/>
    <mergeCell ref="G309:G310"/>
    <mergeCell ref="G311:G313"/>
    <mergeCell ref="G314:G315"/>
    <mergeCell ref="G316:G317"/>
    <mergeCell ref="G326:G327"/>
    <mergeCell ref="G329:G330"/>
    <mergeCell ref="G332:G334"/>
    <mergeCell ref="G336:G337"/>
    <mergeCell ref="G338:G343"/>
    <mergeCell ref="G353:G354"/>
    <mergeCell ref="G355:G357"/>
    <mergeCell ref="G358:G359"/>
    <mergeCell ref="G361:G362"/>
    <mergeCell ref="G363:G365"/>
    <mergeCell ref="G366:G367"/>
    <mergeCell ref="G368:G369"/>
    <mergeCell ref="G370:G371"/>
    <mergeCell ref="G372:G374"/>
    <mergeCell ref="G376:G378"/>
    <mergeCell ref="G379:G380"/>
    <mergeCell ref="G381:G389"/>
    <mergeCell ref="G390:G396"/>
    <mergeCell ref="G397:G398"/>
    <mergeCell ref="G399:G401"/>
    <mergeCell ref="G402:G404"/>
    <mergeCell ref="G405:G408"/>
    <mergeCell ref="G411:G413"/>
    <mergeCell ref="G414:G415"/>
    <mergeCell ref="G422:G423"/>
    <mergeCell ref="G424:G425"/>
    <mergeCell ref="G428:G429"/>
    <mergeCell ref="G430:G431"/>
    <mergeCell ref="G432:G433"/>
    <mergeCell ref="G446:G447"/>
    <mergeCell ref="G448:G449"/>
    <mergeCell ref="G450:G451"/>
    <mergeCell ref="G452:G453"/>
    <mergeCell ref="G455:G456"/>
    <mergeCell ref="G464:G465"/>
    <mergeCell ref="G466:G470"/>
    <mergeCell ref="G472:G474"/>
    <mergeCell ref="G475:G479"/>
    <mergeCell ref="G480:G482"/>
    <mergeCell ref="G483:G485"/>
    <mergeCell ref="G486:G488"/>
    <mergeCell ref="G503:G504"/>
    <mergeCell ref="G505:G506"/>
    <mergeCell ref="G507:G508"/>
    <mergeCell ref="G509:G510"/>
    <mergeCell ref="G511:G512"/>
    <mergeCell ref="G513:G514"/>
    <mergeCell ref="G515:G516"/>
    <mergeCell ref="G517:G518"/>
    <mergeCell ref="G519:G526"/>
    <mergeCell ref="G527:G528"/>
    <mergeCell ref="G532:G535"/>
    <mergeCell ref="G536:G538"/>
    <mergeCell ref="G539:G540"/>
    <mergeCell ref="G542:G544"/>
    <mergeCell ref="G545:G546"/>
    <mergeCell ref="G552:G556"/>
    <mergeCell ref="G557:G558"/>
    <mergeCell ref="G559:G560"/>
    <mergeCell ref="G561:G564"/>
    <mergeCell ref="G567:G568"/>
    <mergeCell ref="G569:G576"/>
    <mergeCell ref="G578:G579"/>
    <mergeCell ref="G582:G583"/>
    <mergeCell ref="G584:G590"/>
    <mergeCell ref="G591:G592"/>
    <mergeCell ref="G593:G594"/>
    <mergeCell ref="G595:G596"/>
    <mergeCell ref="G598:G602"/>
    <mergeCell ref="G603:G605"/>
    <mergeCell ref="G608:G609"/>
    <mergeCell ref="G610:G616"/>
    <mergeCell ref="G617:G618"/>
    <mergeCell ref="G619:G621"/>
    <mergeCell ref="G622:G624"/>
    <mergeCell ref="G625:G626"/>
    <mergeCell ref="G627:G629"/>
    <mergeCell ref="G630:G632"/>
    <mergeCell ref="G633:G635"/>
    <mergeCell ref="G636:G638"/>
    <mergeCell ref="G639:G641"/>
    <mergeCell ref="G642:G644"/>
    <mergeCell ref="G646:G649"/>
    <mergeCell ref="G650:G651"/>
    <mergeCell ref="G652:G653"/>
    <mergeCell ref="G654:G660"/>
    <mergeCell ref="G669:G671"/>
    <mergeCell ref="G672:G674"/>
    <mergeCell ref="G675:G676"/>
    <mergeCell ref="G678:G679"/>
    <mergeCell ref="G680:G681"/>
    <mergeCell ref="G682:G685"/>
    <mergeCell ref="G686:G687"/>
    <mergeCell ref="G688:G68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47" zoomScaleNormal="47" topLeftCell="C180" workbookViewId="0">
      <selection activeCell="D213" sqref="D213"/>
    </sheetView>
  </sheetViews>
  <sheetFormatPr defaultColWidth="10" defaultRowHeight="18.75" outlineLevelCol="7"/>
  <cols>
    <col min="1" max="1" width="20.25" style="115" customWidth="1"/>
    <col min="2" max="2" width="7.625" style="115" customWidth="1"/>
    <col min="3" max="3" width="20.25" style="115" customWidth="1"/>
    <col min="4" max="4" width="13.75" style="115" customWidth="1"/>
    <col min="5" max="5" width="16.875" style="115" customWidth="1"/>
    <col min="6" max="6" width="10.625" style="115" customWidth="1"/>
    <col min="7" max="7" width="18.775" style="115" customWidth="1"/>
    <col min="8" max="13" width="8.625" style="115"/>
    <col min="14" max="14" width="9.66666666666667" style="115"/>
    <col min="15" max="16" width="8.625" style="115"/>
  </cols>
  <sheetData>
    <row r="1" ht="22.5" customHeight="1" spans="1:8">
      <c r="A1" s="116" t="s">
        <v>742</v>
      </c>
      <c r="B1" s="117"/>
      <c r="C1" s="117"/>
      <c r="D1" s="117"/>
      <c r="E1" s="117"/>
      <c r="F1" s="117"/>
      <c r="G1" s="117"/>
      <c r="H1" s="119"/>
    </row>
    <row r="2" s="114" customFormat="1" ht="20.25" spans="1:8">
      <c r="A2" s="118" t="s">
        <v>22</v>
      </c>
      <c r="B2" s="118" t="s">
        <v>743</v>
      </c>
      <c r="C2" s="118" t="s">
        <v>139</v>
      </c>
      <c r="D2" s="118" t="s">
        <v>744</v>
      </c>
      <c r="E2" s="118" t="s">
        <v>745</v>
      </c>
      <c r="F2" s="120" t="s">
        <v>746</v>
      </c>
      <c r="G2" s="121" t="s">
        <v>747</v>
      </c>
      <c r="H2" s="118" t="s">
        <v>142</v>
      </c>
    </row>
    <row r="3" spans="1:8">
      <c r="A3" s="5" t="s">
        <v>2</v>
      </c>
      <c r="B3" s="5">
        <v>1</v>
      </c>
      <c r="C3" s="5" t="s">
        <v>748</v>
      </c>
      <c r="D3" s="6"/>
      <c r="E3" s="6">
        <v>39</v>
      </c>
      <c r="F3" s="107">
        <v>0</v>
      </c>
      <c r="G3" s="6"/>
      <c r="H3" s="5" t="s">
        <v>749</v>
      </c>
    </row>
    <row r="4" spans="1:8">
      <c r="A4" s="5"/>
      <c r="B4" s="5">
        <v>2</v>
      </c>
      <c r="C4" s="5" t="s">
        <v>750</v>
      </c>
      <c r="D4" s="6"/>
      <c r="E4" s="6">
        <v>40</v>
      </c>
      <c r="F4" s="107">
        <v>0</v>
      </c>
      <c r="G4" s="6"/>
      <c r="H4" s="5" t="s">
        <v>749</v>
      </c>
    </row>
    <row r="5" spans="1:8">
      <c r="A5" s="5"/>
      <c r="B5" s="5">
        <v>3</v>
      </c>
      <c r="C5" s="5" t="s">
        <v>751</v>
      </c>
      <c r="D5" s="6"/>
      <c r="E5" s="6">
        <v>42</v>
      </c>
      <c r="F5" s="107">
        <v>0</v>
      </c>
      <c r="G5" s="6"/>
      <c r="H5" s="5" t="s">
        <v>749</v>
      </c>
    </row>
    <row r="6" spans="1:8">
      <c r="A6" s="5"/>
      <c r="B6" s="5">
        <v>4</v>
      </c>
      <c r="C6" s="5" t="s">
        <v>752</v>
      </c>
      <c r="D6" s="6"/>
      <c r="E6" s="6">
        <v>40</v>
      </c>
      <c r="F6" s="107">
        <v>0</v>
      </c>
      <c r="G6" s="6"/>
      <c r="H6" s="5" t="s">
        <v>749</v>
      </c>
    </row>
    <row r="7" spans="1:8">
      <c r="A7" s="5"/>
      <c r="B7" s="5">
        <v>5</v>
      </c>
      <c r="C7" s="5" t="s">
        <v>753</v>
      </c>
      <c r="D7" s="6"/>
      <c r="E7" s="6">
        <v>43</v>
      </c>
      <c r="F7" s="107">
        <v>0</v>
      </c>
      <c r="G7" s="6"/>
      <c r="H7" s="5" t="s">
        <v>749</v>
      </c>
    </row>
    <row r="8" spans="1:8">
      <c r="A8" s="5"/>
      <c r="B8" s="5">
        <v>6</v>
      </c>
      <c r="C8" s="5" t="s">
        <v>754</v>
      </c>
      <c r="D8" s="6"/>
      <c r="E8" s="6">
        <v>43</v>
      </c>
      <c r="F8" s="107">
        <v>0</v>
      </c>
      <c r="G8" s="6"/>
      <c r="H8" s="5" t="s">
        <v>749</v>
      </c>
    </row>
    <row r="9" spans="1:8">
      <c r="A9" s="5"/>
      <c r="B9" s="5">
        <v>7</v>
      </c>
      <c r="C9" s="5" t="s">
        <v>755</v>
      </c>
      <c r="D9" s="6"/>
      <c r="E9" s="6">
        <v>41</v>
      </c>
      <c r="F9" s="107">
        <v>0</v>
      </c>
      <c r="G9" s="6"/>
      <c r="H9" s="5" t="s">
        <v>749</v>
      </c>
    </row>
    <row r="10" spans="1:8">
      <c r="A10" s="5"/>
      <c r="B10" s="5">
        <v>8</v>
      </c>
      <c r="C10" s="5" t="s">
        <v>41</v>
      </c>
      <c r="D10" s="6">
        <v>2</v>
      </c>
      <c r="E10" s="5">
        <v>39</v>
      </c>
      <c r="F10" s="107">
        <v>0.0465</v>
      </c>
      <c r="G10" s="6">
        <f>RANK(F10,F10:F43,1)</f>
        <v>26</v>
      </c>
      <c r="H10" s="5"/>
    </row>
    <row r="11" spans="1:8">
      <c r="A11" s="5"/>
      <c r="B11" s="5">
        <v>9</v>
      </c>
      <c r="C11" s="5" t="s">
        <v>37</v>
      </c>
      <c r="D11" s="6">
        <v>3</v>
      </c>
      <c r="E11" s="5">
        <v>40</v>
      </c>
      <c r="F11" s="107">
        <v>0.0714</v>
      </c>
      <c r="G11" s="6">
        <f t="shared" ref="G11:G43" si="0">RANK(F11,F11:F44,1)</f>
        <v>31</v>
      </c>
      <c r="H11" s="5"/>
    </row>
    <row r="12" spans="1:8">
      <c r="A12" s="5"/>
      <c r="B12" s="5">
        <v>10</v>
      </c>
      <c r="C12" s="5" t="s">
        <v>756</v>
      </c>
      <c r="D12" s="6">
        <v>0</v>
      </c>
      <c r="E12" s="5">
        <v>42</v>
      </c>
      <c r="F12" s="107">
        <v>0</v>
      </c>
      <c r="G12" s="6">
        <f t="shared" si="0"/>
        <v>1</v>
      </c>
      <c r="H12" s="5"/>
    </row>
    <row r="13" spans="1:8">
      <c r="A13" s="5"/>
      <c r="B13" s="5">
        <v>11</v>
      </c>
      <c r="C13" s="5" t="s">
        <v>757</v>
      </c>
      <c r="D13" s="6">
        <v>0</v>
      </c>
      <c r="E13" s="5">
        <v>40</v>
      </c>
      <c r="F13" s="107">
        <v>0</v>
      </c>
      <c r="G13" s="6">
        <f t="shared" si="0"/>
        <v>1</v>
      </c>
      <c r="H13" s="5"/>
    </row>
    <row r="14" spans="1:8">
      <c r="A14" s="5"/>
      <c r="B14" s="5">
        <v>12</v>
      </c>
      <c r="C14" s="5" t="s">
        <v>758</v>
      </c>
      <c r="D14" s="6">
        <v>0</v>
      </c>
      <c r="E14" s="5">
        <v>43</v>
      </c>
      <c r="F14" s="107">
        <v>0</v>
      </c>
      <c r="G14" s="6">
        <f t="shared" si="0"/>
        <v>1</v>
      </c>
      <c r="H14" s="5"/>
    </row>
    <row r="15" spans="1:8">
      <c r="A15" s="5"/>
      <c r="B15" s="5">
        <v>13</v>
      </c>
      <c r="C15" s="5" t="s">
        <v>164</v>
      </c>
      <c r="D15" s="6">
        <v>4</v>
      </c>
      <c r="E15" s="5">
        <v>43</v>
      </c>
      <c r="F15" s="107">
        <v>0.093</v>
      </c>
      <c r="G15" s="6">
        <f t="shared" si="0"/>
        <v>33</v>
      </c>
      <c r="H15" s="5"/>
    </row>
    <row r="16" spans="1:8">
      <c r="A16" s="5"/>
      <c r="B16" s="5">
        <v>14</v>
      </c>
      <c r="C16" s="5" t="s">
        <v>759</v>
      </c>
      <c r="D16" s="6">
        <v>0</v>
      </c>
      <c r="E16" s="5">
        <v>41</v>
      </c>
      <c r="F16" s="107">
        <v>0</v>
      </c>
      <c r="G16" s="6">
        <f t="shared" si="0"/>
        <v>1</v>
      </c>
      <c r="H16" s="5"/>
    </row>
    <row r="17" spans="1:8">
      <c r="A17" s="5"/>
      <c r="B17" s="5">
        <v>15</v>
      </c>
      <c r="C17" s="5" t="s">
        <v>760</v>
      </c>
      <c r="D17" s="6">
        <v>0</v>
      </c>
      <c r="E17" s="5">
        <v>41</v>
      </c>
      <c r="F17" s="107">
        <v>0</v>
      </c>
      <c r="G17" s="6">
        <f t="shared" si="0"/>
        <v>1</v>
      </c>
      <c r="H17" s="5"/>
    </row>
    <row r="18" spans="1:8">
      <c r="A18" s="5"/>
      <c r="B18" s="5">
        <v>16</v>
      </c>
      <c r="C18" s="5" t="s">
        <v>761</v>
      </c>
      <c r="D18" s="6">
        <v>0</v>
      </c>
      <c r="E18" s="5">
        <v>41</v>
      </c>
      <c r="F18" s="107">
        <v>0</v>
      </c>
      <c r="G18" s="6">
        <f t="shared" si="0"/>
        <v>1</v>
      </c>
      <c r="H18" s="5"/>
    </row>
    <row r="19" spans="1:8">
      <c r="A19" s="5"/>
      <c r="B19" s="5">
        <v>17</v>
      </c>
      <c r="C19" s="5" t="s">
        <v>762</v>
      </c>
      <c r="D19" s="6">
        <v>0</v>
      </c>
      <c r="E19" s="5">
        <v>40</v>
      </c>
      <c r="F19" s="107">
        <v>0</v>
      </c>
      <c r="G19" s="6">
        <f t="shared" si="0"/>
        <v>1</v>
      </c>
      <c r="H19" s="5"/>
    </row>
    <row r="20" spans="1:8">
      <c r="A20" s="5"/>
      <c r="B20" s="5">
        <v>18</v>
      </c>
      <c r="C20" s="5" t="s">
        <v>763</v>
      </c>
      <c r="D20" s="6">
        <v>0</v>
      </c>
      <c r="E20" s="5">
        <v>43</v>
      </c>
      <c r="F20" s="107">
        <v>0</v>
      </c>
      <c r="G20" s="6">
        <f t="shared" si="0"/>
        <v>1</v>
      </c>
      <c r="H20" s="5"/>
    </row>
    <row r="21" spans="1:8">
      <c r="A21" s="5"/>
      <c r="B21" s="5">
        <v>19</v>
      </c>
      <c r="C21" s="5" t="s">
        <v>51</v>
      </c>
      <c r="D21" s="6">
        <v>1</v>
      </c>
      <c r="E21" s="5">
        <v>42</v>
      </c>
      <c r="F21" s="107">
        <v>0.0238</v>
      </c>
      <c r="G21" s="6">
        <f t="shared" si="0"/>
        <v>28</v>
      </c>
      <c r="H21" s="5"/>
    </row>
    <row r="22" spans="1:8">
      <c r="A22" s="5"/>
      <c r="B22" s="5">
        <v>20</v>
      </c>
      <c r="C22" s="5" t="s">
        <v>47</v>
      </c>
      <c r="D22" s="6">
        <v>6</v>
      </c>
      <c r="E22" s="5">
        <v>43</v>
      </c>
      <c r="F22" s="107">
        <v>0.1333</v>
      </c>
      <c r="G22" s="6">
        <f t="shared" si="0"/>
        <v>34</v>
      </c>
      <c r="H22" s="5"/>
    </row>
    <row r="23" spans="1:8">
      <c r="A23" s="5"/>
      <c r="B23" s="5">
        <v>21</v>
      </c>
      <c r="C23" s="5" t="s">
        <v>148</v>
      </c>
      <c r="D23" s="6">
        <v>2</v>
      </c>
      <c r="E23" s="5">
        <v>42</v>
      </c>
      <c r="F23" s="107">
        <v>0.0465</v>
      </c>
      <c r="G23" s="6">
        <f t="shared" si="0"/>
        <v>30</v>
      </c>
      <c r="H23" s="5"/>
    </row>
    <row r="24" spans="1:8">
      <c r="A24" s="5"/>
      <c r="B24" s="5">
        <v>22</v>
      </c>
      <c r="C24" s="5" t="s">
        <v>764</v>
      </c>
      <c r="D24" s="6">
        <v>0</v>
      </c>
      <c r="E24" s="5">
        <v>45</v>
      </c>
      <c r="F24" s="107">
        <v>0</v>
      </c>
      <c r="G24" s="6">
        <f t="shared" si="0"/>
        <v>1</v>
      </c>
      <c r="H24" s="5"/>
    </row>
    <row r="25" spans="1:8">
      <c r="A25" s="5"/>
      <c r="B25" s="5">
        <v>23</v>
      </c>
      <c r="C25" s="5" t="s">
        <v>765</v>
      </c>
      <c r="D25" s="6">
        <v>0</v>
      </c>
      <c r="E25" s="5">
        <v>43</v>
      </c>
      <c r="F25" s="107">
        <v>0</v>
      </c>
      <c r="G25" s="6">
        <f t="shared" si="0"/>
        <v>1</v>
      </c>
      <c r="H25" s="5"/>
    </row>
    <row r="26" spans="1:8">
      <c r="A26" s="5"/>
      <c r="B26" s="5">
        <v>24</v>
      </c>
      <c r="C26" s="5" t="s">
        <v>766</v>
      </c>
      <c r="D26" s="6">
        <v>0</v>
      </c>
      <c r="E26" s="5">
        <v>42</v>
      </c>
      <c r="F26" s="107">
        <v>0</v>
      </c>
      <c r="G26" s="6">
        <f t="shared" si="0"/>
        <v>1</v>
      </c>
      <c r="H26" s="5"/>
    </row>
    <row r="27" spans="1:8">
      <c r="A27" s="5"/>
      <c r="B27" s="5">
        <v>25</v>
      </c>
      <c r="C27" s="5" t="s">
        <v>767</v>
      </c>
      <c r="D27" s="6">
        <v>0</v>
      </c>
      <c r="E27" s="5">
        <v>40</v>
      </c>
      <c r="F27" s="107">
        <v>0</v>
      </c>
      <c r="G27" s="6">
        <f t="shared" si="0"/>
        <v>1</v>
      </c>
      <c r="H27" s="5"/>
    </row>
    <row r="28" spans="1:8">
      <c r="A28" s="5"/>
      <c r="B28" s="5">
        <v>26</v>
      </c>
      <c r="C28" s="5" t="s">
        <v>768</v>
      </c>
      <c r="D28" s="6">
        <v>0</v>
      </c>
      <c r="E28" s="5">
        <v>43</v>
      </c>
      <c r="F28" s="107">
        <v>0</v>
      </c>
      <c r="G28" s="6">
        <f t="shared" si="0"/>
        <v>1</v>
      </c>
      <c r="H28" s="5"/>
    </row>
    <row r="29" spans="1:8">
      <c r="A29" s="5"/>
      <c r="B29" s="5">
        <v>27</v>
      </c>
      <c r="C29" s="5" t="s">
        <v>769</v>
      </c>
      <c r="D29" s="6">
        <v>0</v>
      </c>
      <c r="E29" s="5">
        <v>42</v>
      </c>
      <c r="F29" s="107">
        <v>0</v>
      </c>
      <c r="G29" s="6">
        <f t="shared" si="0"/>
        <v>1</v>
      </c>
      <c r="H29" s="5"/>
    </row>
    <row r="30" spans="1:8">
      <c r="A30" s="5"/>
      <c r="B30" s="5">
        <v>28</v>
      </c>
      <c r="C30" s="5" t="s">
        <v>770</v>
      </c>
      <c r="D30" s="6">
        <v>0</v>
      </c>
      <c r="E30" s="5">
        <v>43</v>
      </c>
      <c r="F30" s="107">
        <v>0</v>
      </c>
      <c r="G30" s="6">
        <f t="shared" si="0"/>
        <v>1</v>
      </c>
      <c r="H30" s="5"/>
    </row>
    <row r="31" spans="1:8">
      <c r="A31" s="5"/>
      <c r="B31" s="5">
        <v>29</v>
      </c>
      <c r="C31" s="5" t="s">
        <v>771</v>
      </c>
      <c r="D31" s="6">
        <v>0</v>
      </c>
      <c r="E31" s="5">
        <v>42</v>
      </c>
      <c r="F31" s="107">
        <v>0</v>
      </c>
      <c r="G31" s="6">
        <f t="shared" si="0"/>
        <v>1</v>
      </c>
      <c r="H31" s="5"/>
    </row>
    <row r="32" spans="1:8">
      <c r="A32" s="5"/>
      <c r="B32" s="5">
        <v>30</v>
      </c>
      <c r="C32" s="5" t="s">
        <v>772</v>
      </c>
      <c r="D32" s="6">
        <v>0</v>
      </c>
      <c r="E32" s="5">
        <v>45</v>
      </c>
      <c r="F32" s="107">
        <v>0</v>
      </c>
      <c r="G32" s="6">
        <f t="shared" si="0"/>
        <v>1</v>
      </c>
      <c r="H32" s="5"/>
    </row>
    <row r="33" spans="1:8">
      <c r="A33" s="5"/>
      <c r="B33" s="5">
        <v>31</v>
      </c>
      <c r="C33" s="5" t="s">
        <v>773</v>
      </c>
      <c r="D33" s="6">
        <v>0</v>
      </c>
      <c r="E33" s="5">
        <v>43</v>
      </c>
      <c r="F33" s="107">
        <v>0</v>
      </c>
      <c r="G33" s="6">
        <f t="shared" si="0"/>
        <v>1</v>
      </c>
      <c r="H33" s="5"/>
    </row>
    <row r="34" spans="1:8">
      <c r="A34" s="5"/>
      <c r="B34" s="5">
        <v>32</v>
      </c>
      <c r="C34" s="5" t="s">
        <v>185</v>
      </c>
      <c r="D34" s="6">
        <v>3</v>
      </c>
      <c r="E34" s="5">
        <v>42</v>
      </c>
      <c r="F34" s="107">
        <v>0.075</v>
      </c>
      <c r="G34" s="6">
        <f t="shared" si="0"/>
        <v>29</v>
      </c>
      <c r="H34" s="5"/>
    </row>
    <row r="35" spans="1:8">
      <c r="A35" s="5"/>
      <c r="B35" s="5">
        <v>33</v>
      </c>
      <c r="C35" s="5" t="s">
        <v>774</v>
      </c>
      <c r="D35" s="6">
        <v>0</v>
      </c>
      <c r="E35" s="5">
        <v>40</v>
      </c>
      <c r="F35" s="107">
        <v>0</v>
      </c>
      <c r="G35" s="6">
        <f t="shared" si="0"/>
        <v>1</v>
      </c>
      <c r="H35" s="5"/>
    </row>
    <row r="36" spans="1:8">
      <c r="A36" s="5"/>
      <c r="B36" s="5">
        <v>34</v>
      </c>
      <c r="C36" s="5" t="s">
        <v>170</v>
      </c>
      <c r="D36" s="6">
        <v>2</v>
      </c>
      <c r="E36" s="5">
        <v>40</v>
      </c>
      <c r="F36" s="107">
        <v>0.0513</v>
      </c>
      <c r="G36" s="6">
        <f t="shared" si="0"/>
        <v>25</v>
      </c>
      <c r="H36" s="5"/>
    </row>
    <row r="37" spans="1:8">
      <c r="A37" s="5"/>
      <c r="B37" s="5">
        <v>35</v>
      </c>
      <c r="C37" s="5" t="s">
        <v>775</v>
      </c>
      <c r="D37" s="6">
        <v>0</v>
      </c>
      <c r="E37" s="5">
        <v>41</v>
      </c>
      <c r="F37" s="107">
        <v>0</v>
      </c>
      <c r="G37" s="6">
        <f t="shared" si="0"/>
        <v>1</v>
      </c>
      <c r="H37" s="5"/>
    </row>
    <row r="38" spans="1:8">
      <c r="A38" s="5"/>
      <c r="B38" s="5">
        <v>36</v>
      </c>
      <c r="C38" s="5" t="s">
        <v>776</v>
      </c>
      <c r="D38" s="6">
        <v>0</v>
      </c>
      <c r="E38" s="5">
        <v>41</v>
      </c>
      <c r="F38" s="107">
        <v>0</v>
      </c>
      <c r="G38" s="6">
        <f t="shared" si="0"/>
        <v>1</v>
      </c>
      <c r="H38" s="5"/>
    </row>
    <row r="39" spans="1:8">
      <c r="A39" s="5"/>
      <c r="B39" s="5">
        <v>37</v>
      </c>
      <c r="C39" s="5" t="s">
        <v>777</v>
      </c>
      <c r="D39" s="6">
        <v>2</v>
      </c>
      <c r="E39" s="5">
        <v>40</v>
      </c>
      <c r="F39" s="107">
        <v>0.05</v>
      </c>
      <c r="G39" s="6">
        <f t="shared" si="0"/>
        <v>24</v>
      </c>
      <c r="H39" s="5"/>
    </row>
    <row r="40" spans="1:8">
      <c r="A40" s="5"/>
      <c r="B40" s="5">
        <v>38</v>
      </c>
      <c r="C40" s="5" t="s">
        <v>778</v>
      </c>
      <c r="D40" s="6">
        <v>0</v>
      </c>
      <c r="E40" s="5">
        <v>39</v>
      </c>
      <c r="F40" s="107">
        <v>0</v>
      </c>
      <c r="G40" s="6">
        <f t="shared" si="0"/>
        <v>1</v>
      </c>
      <c r="H40" s="5"/>
    </row>
    <row r="41" spans="1:8">
      <c r="A41" s="5"/>
      <c r="B41" s="5">
        <v>39</v>
      </c>
      <c r="C41" s="5" t="s">
        <v>31</v>
      </c>
      <c r="D41" s="6">
        <v>2</v>
      </c>
      <c r="E41" s="5">
        <v>40</v>
      </c>
      <c r="F41" s="107">
        <v>0.0476</v>
      </c>
      <c r="G41" s="6">
        <f t="shared" si="0"/>
        <v>21</v>
      </c>
      <c r="H41" s="5"/>
    </row>
    <row r="42" spans="1:8">
      <c r="A42" s="5"/>
      <c r="B42" s="5">
        <v>40</v>
      </c>
      <c r="C42" s="5" t="s">
        <v>779</v>
      </c>
      <c r="D42" s="6">
        <v>0</v>
      </c>
      <c r="E42" s="5">
        <v>40</v>
      </c>
      <c r="F42" s="107">
        <v>0</v>
      </c>
      <c r="G42" s="6">
        <f t="shared" si="0"/>
        <v>1</v>
      </c>
      <c r="H42" s="5"/>
    </row>
    <row r="43" spans="1:8">
      <c r="A43" s="5"/>
      <c r="B43" s="5">
        <v>41</v>
      </c>
      <c r="C43" s="5" t="s">
        <v>780</v>
      </c>
      <c r="D43" s="6">
        <v>0</v>
      </c>
      <c r="E43" s="5">
        <v>39</v>
      </c>
      <c r="F43" s="107">
        <v>0</v>
      </c>
      <c r="G43" s="6">
        <f t="shared" si="0"/>
        <v>1</v>
      </c>
      <c r="H43" s="5"/>
    </row>
    <row r="44" spans="1:8">
      <c r="A44" s="6" t="s">
        <v>3</v>
      </c>
      <c r="B44" s="7">
        <v>1</v>
      </c>
      <c r="C44" s="6" t="s">
        <v>781</v>
      </c>
      <c r="D44" s="6"/>
      <c r="E44" s="6">
        <v>36</v>
      </c>
      <c r="F44" s="107">
        <v>0</v>
      </c>
      <c r="G44" s="6"/>
      <c r="H44" s="6" t="s">
        <v>749</v>
      </c>
    </row>
    <row r="45" spans="1:8">
      <c r="A45" s="6"/>
      <c r="B45" s="7">
        <v>2</v>
      </c>
      <c r="C45" s="6" t="s">
        <v>782</v>
      </c>
      <c r="D45" s="6"/>
      <c r="E45" s="6">
        <v>38</v>
      </c>
      <c r="F45" s="107">
        <v>0</v>
      </c>
      <c r="G45" s="6"/>
      <c r="H45" s="6" t="s">
        <v>749</v>
      </c>
    </row>
    <row r="46" spans="1:8">
      <c r="A46" s="6"/>
      <c r="B46" s="7">
        <v>3</v>
      </c>
      <c r="C46" s="6" t="s">
        <v>783</v>
      </c>
      <c r="D46" s="6"/>
      <c r="E46" s="6">
        <v>48</v>
      </c>
      <c r="F46" s="107">
        <v>0</v>
      </c>
      <c r="G46" s="6"/>
      <c r="H46" s="6" t="s">
        <v>749</v>
      </c>
    </row>
    <row r="47" spans="1:8">
      <c r="A47" s="6"/>
      <c r="B47" s="7">
        <v>4</v>
      </c>
      <c r="C47" s="6" t="s">
        <v>784</v>
      </c>
      <c r="D47" s="6"/>
      <c r="E47" s="6">
        <v>49</v>
      </c>
      <c r="F47" s="107">
        <v>0</v>
      </c>
      <c r="G47" s="6"/>
      <c r="H47" s="6" t="s">
        <v>749</v>
      </c>
    </row>
    <row r="48" spans="1:8">
      <c r="A48" s="6"/>
      <c r="B48" s="7">
        <v>5</v>
      </c>
      <c r="C48" s="6" t="s">
        <v>785</v>
      </c>
      <c r="D48" s="6"/>
      <c r="E48" s="6">
        <v>45</v>
      </c>
      <c r="F48" s="107">
        <v>0</v>
      </c>
      <c r="G48" s="6"/>
      <c r="H48" s="6" t="s">
        <v>749</v>
      </c>
    </row>
    <row r="49" spans="1:8">
      <c r="A49" s="6"/>
      <c r="B49" s="7">
        <v>6</v>
      </c>
      <c r="C49" s="6" t="s">
        <v>786</v>
      </c>
      <c r="D49" s="6"/>
      <c r="E49" s="6">
        <v>43</v>
      </c>
      <c r="F49" s="107">
        <v>0</v>
      </c>
      <c r="G49" s="6"/>
      <c r="H49" s="6" t="s">
        <v>749</v>
      </c>
    </row>
    <row r="50" spans="1:8">
      <c r="A50" s="6"/>
      <c r="B50" s="7">
        <v>7</v>
      </c>
      <c r="C50" s="6" t="s">
        <v>787</v>
      </c>
      <c r="D50" s="103"/>
      <c r="E50" s="103">
        <v>41</v>
      </c>
      <c r="F50" s="107">
        <v>0</v>
      </c>
      <c r="G50" s="6"/>
      <c r="H50" s="6" t="s">
        <v>749</v>
      </c>
    </row>
    <row r="51" spans="1:8">
      <c r="A51" s="6"/>
      <c r="B51" s="7">
        <v>8</v>
      </c>
      <c r="C51" s="6" t="s">
        <v>788</v>
      </c>
      <c r="D51" s="103"/>
      <c r="E51" s="103">
        <v>42</v>
      </c>
      <c r="F51" s="107">
        <v>0</v>
      </c>
      <c r="G51" s="6"/>
      <c r="H51" s="6" t="s">
        <v>749</v>
      </c>
    </row>
    <row r="52" spans="1:8">
      <c r="A52" s="6"/>
      <c r="B52" s="7">
        <v>9</v>
      </c>
      <c r="C52" s="6" t="s">
        <v>789</v>
      </c>
      <c r="D52" s="103"/>
      <c r="E52" s="103">
        <v>42</v>
      </c>
      <c r="F52" s="107">
        <v>0</v>
      </c>
      <c r="G52" s="6"/>
      <c r="H52" s="6" t="s">
        <v>749</v>
      </c>
    </row>
    <row r="53" spans="1:8">
      <c r="A53" s="6"/>
      <c r="B53" s="7">
        <v>10</v>
      </c>
      <c r="C53" s="6" t="s">
        <v>790</v>
      </c>
      <c r="D53" s="103"/>
      <c r="E53" s="103">
        <v>44</v>
      </c>
      <c r="F53" s="107">
        <v>0</v>
      </c>
      <c r="G53" s="6"/>
      <c r="H53" s="6" t="s">
        <v>749</v>
      </c>
    </row>
    <row r="54" spans="1:8">
      <c r="A54" s="6"/>
      <c r="B54" s="7">
        <v>11</v>
      </c>
      <c r="C54" s="6" t="s">
        <v>791</v>
      </c>
      <c r="D54" s="103"/>
      <c r="E54" s="103">
        <v>44</v>
      </c>
      <c r="F54" s="107">
        <v>0</v>
      </c>
      <c r="G54" s="6"/>
      <c r="H54" s="6" t="s">
        <v>749</v>
      </c>
    </row>
    <row r="55" spans="1:8">
      <c r="A55" s="6"/>
      <c r="B55" s="7">
        <v>12</v>
      </c>
      <c r="C55" s="6" t="s">
        <v>792</v>
      </c>
      <c r="D55" s="103"/>
      <c r="E55" s="103">
        <v>44</v>
      </c>
      <c r="F55" s="107">
        <v>0</v>
      </c>
      <c r="G55" s="6"/>
      <c r="H55" s="6" t="s">
        <v>749</v>
      </c>
    </row>
    <row r="56" spans="1:8">
      <c r="A56" s="6"/>
      <c r="B56" s="7">
        <v>13</v>
      </c>
      <c r="C56" s="6" t="s">
        <v>793</v>
      </c>
      <c r="D56" s="103"/>
      <c r="E56" s="103">
        <v>46</v>
      </c>
      <c r="F56" s="107">
        <v>0</v>
      </c>
      <c r="G56" s="6"/>
      <c r="H56" s="6" t="s">
        <v>749</v>
      </c>
    </row>
    <row r="57" spans="1:8">
      <c r="A57" s="6"/>
      <c r="B57" s="7">
        <v>14</v>
      </c>
      <c r="C57" s="6" t="s">
        <v>794</v>
      </c>
      <c r="D57" s="103"/>
      <c r="E57" s="103">
        <v>43</v>
      </c>
      <c r="F57" s="107">
        <v>0</v>
      </c>
      <c r="G57" s="6"/>
      <c r="H57" s="6" t="s">
        <v>749</v>
      </c>
    </row>
    <row r="58" spans="1:8">
      <c r="A58" s="6"/>
      <c r="B58" s="7">
        <v>15</v>
      </c>
      <c r="C58" s="6" t="s">
        <v>795</v>
      </c>
      <c r="D58" s="103"/>
      <c r="E58" s="103">
        <v>43</v>
      </c>
      <c r="F58" s="107">
        <v>0</v>
      </c>
      <c r="G58" s="6"/>
      <c r="H58" s="6" t="s">
        <v>749</v>
      </c>
    </row>
    <row r="59" spans="1:8">
      <c r="A59" s="6"/>
      <c r="B59" s="7">
        <v>16</v>
      </c>
      <c r="C59" s="6" t="s">
        <v>222</v>
      </c>
      <c r="D59" s="103">
        <v>4</v>
      </c>
      <c r="E59" s="103">
        <v>40</v>
      </c>
      <c r="F59" s="107">
        <v>0.1</v>
      </c>
      <c r="G59" s="6">
        <f>RANK(F59,$F$59:$F$85,1)</f>
        <v>11</v>
      </c>
      <c r="H59" s="6"/>
    </row>
    <row r="60" spans="1:8">
      <c r="A60" s="6"/>
      <c r="B60" s="7">
        <v>17</v>
      </c>
      <c r="C60" s="6" t="s">
        <v>87</v>
      </c>
      <c r="D60" s="103">
        <v>3</v>
      </c>
      <c r="E60" s="103">
        <v>41</v>
      </c>
      <c r="F60" s="107">
        <v>0.0731707317073171</v>
      </c>
      <c r="G60" s="6">
        <f t="shared" ref="G60:G85" si="1">RANK(F60,$F$59:$F$85,1)</f>
        <v>10</v>
      </c>
      <c r="H60" s="6"/>
    </row>
    <row r="61" spans="1:8">
      <c r="A61" s="6"/>
      <c r="B61" s="7">
        <v>18</v>
      </c>
      <c r="C61" s="6" t="s">
        <v>796</v>
      </c>
      <c r="D61" s="103">
        <v>0</v>
      </c>
      <c r="E61" s="103">
        <v>46</v>
      </c>
      <c r="F61" s="107">
        <v>0</v>
      </c>
      <c r="G61" s="6">
        <f t="shared" si="1"/>
        <v>1</v>
      </c>
      <c r="H61" s="6"/>
    </row>
    <row r="62" spans="1:8">
      <c r="A62" s="6"/>
      <c r="B62" s="7">
        <v>19</v>
      </c>
      <c r="C62" s="6" t="s">
        <v>92</v>
      </c>
      <c r="D62" s="103">
        <v>6</v>
      </c>
      <c r="E62" s="103">
        <v>42</v>
      </c>
      <c r="F62" s="107">
        <v>0.142857142857143</v>
      </c>
      <c r="G62" s="6">
        <f t="shared" si="1"/>
        <v>13</v>
      </c>
      <c r="H62" s="6"/>
    </row>
    <row r="63" spans="1:8">
      <c r="A63" s="6"/>
      <c r="B63" s="7">
        <v>20</v>
      </c>
      <c r="C63" s="6" t="s">
        <v>68</v>
      </c>
      <c r="D63" s="103">
        <v>3</v>
      </c>
      <c r="E63" s="103">
        <v>46</v>
      </c>
      <c r="F63" s="107">
        <v>0.0652173913043478</v>
      </c>
      <c r="G63" s="6">
        <f t="shared" si="1"/>
        <v>9</v>
      </c>
      <c r="H63" s="6"/>
    </row>
    <row r="64" spans="1:8">
      <c r="A64" s="6"/>
      <c r="B64" s="7">
        <v>21</v>
      </c>
      <c r="C64" s="6" t="s">
        <v>230</v>
      </c>
      <c r="D64" s="103">
        <v>10</v>
      </c>
      <c r="E64" s="103">
        <v>46</v>
      </c>
      <c r="F64" s="107">
        <v>0.217391304347826</v>
      </c>
      <c r="G64" s="6">
        <f t="shared" si="1"/>
        <v>20</v>
      </c>
      <c r="H64" s="6"/>
    </row>
    <row r="65" spans="1:8">
      <c r="A65" s="6"/>
      <c r="B65" s="7">
        <v>22</v>
      </c>
      <c r="C65" s="6" t="s">
        <v>797</v>
      </c>
      <c r="D65" s="103">
        <v>0</v>
      </c>
      <c r="E65" s="103">
        <v>45</v>
      </c>
      <c r="F65" s="107">
        <v>0</v>
      </c>
      <c r="G65" s="6">
        <f t="shared" si="1"/>
        <v>1</v>
      </c>
      <c r="H65" s="6"/>
    </row>
    <row r="66" spans="1:8">
      <c r="A66" s="6"/>
      <c r="B66" s="7">
        <v>23</v>
      </c>
      <c r="C66" s="6" t="s">
        <v>286</v>
      </c>
      <c r="D66" s="103">
        <v>7</v>
      </c>
      <c r="E66" s="103">
        <v>45</v>
      </c>
      <c r="F66" s="107">
        <v>0.155555555555556</v>
      </c>
      <c r="G66" s="6">
        <f t="shared" si="1"/>
        <v>15</v>
      </c>
      <c r="H66" s="6"/>
    </row>
    <row r="67" spans="1:8">
      <c r="A67" s="6"/>
      <c r="B67" s="7">
        <v>24</v>
      </c>
      <c r="C67" s="6" t="s">
        <v>294</v>
      </c>
      <c r="D67" s="103">
        <v>8</v>
      </c>
      <c r="E67" s="103">
        <v>42</v>
      </c>
      <c r="F67" s="107">
        <v>0.19047619047619</v>
      </c>
      <c r="G67" s="6">
        <f t="shared" si="1"/>
        <v>16</v>
      </c>
      <c r="H67" s="6"/>
    </row>
    <row r="68" spans="1:8">
      <c r="A68" s="6"/>
      <c r="B68" s="7">
        <v>25</v>
      </c>
      <c r="C68" s="6" t="s">
        <v>84</v>
      </c>
      <c r="D68" s="103">
        <v>13</v>
      </c>
      <c r="E68" s="103">
        <v>42</v>
      </c>
      <c r="F68" s="107">
        <v>0.30952380952381</v>
      </c>
      <c r="G68" s="6">
        <f t="shared" si="1"/>
        <v>25</v>
      </c>
      <c r="H68" s="6"/>
    </row>
    <row r="69" spans="1:8">
      <c r="A69" s="6"/>
      <c r="B69" s="7">
        <v>26</v>
      </c>
      <c r="C69" s="6" t="s">
        <v>245</v>
      </c>
      <c r="D69" s="103">
        <v>6</v>
      </c>
      <c r="E69" s="103">
        <v>41</v>
      </c>
      <c r="F69" s="107">
        <v>0.146341463414634</v>
      </c>
      <c r="G69" s="6">
        <f t="shared" si="1"/>
        <v>14</v>
      </c>
      <c r="H69" s="6"/>
    </row>
    <row r="70" spans="1:8">
      <c r="A70" s="6"/>
      <c r="B70" s="7">
        <v>27</v>
      </c>
      <c r="C70" s="6" t="s">
        <v>798</v>
      </c>
      <c r="D70" s="103">
        <v>0</v>
      </c>
      <c r="E70" s="103">
        <v>50</v>
      </c>
      <c r="F70" s="107">
        <v>0</v>
      </c>
      <c r="G70" s="6">
        <f t="shared" si="1"/>
        <v>1</v>
      </c>
      <c r="H70" s="6"/>
    </row>
    <row r="71" spans="1:8">
      <c r="A71" s="6"/>
      <c r="B71" s="7">
        <v>28</v>
      </c>
      <c r="C71" s="6" t="s">
        <v>238</v>
      </c>
      <c r="D71" s="103">
        <v>5</v>
      </c>
      <c r="E71" s="103">
        <v>41</v>
      </c>
      <c r="F71" s="107">
        <v>0.121951219512195</v>
      </c>
      <c r="G71" s="6">
        <f t="shared" si="1"/>
        <v>12</v>
      </c>
      <c r="H71" s="6"/>
    </row>
    <row r="72" spans="1:8">
      <c r="A72" s="6"/>
      <c r="B72" s="7">
        <v>29</v>
      </c>
      <c r="C72" s="6" t="s">
        <v>79</v>
      </c>
      <c r="D72" s="103">
        <v>2</v>
      </c>
      <c r="E72" s="103">
        <v>42</v>
      </c>
      <c r="F72" s="107">
        <v>0.0476190476190476</v>
      </c>
      <c r="G72" s="6">
        <f t="shared" si="1"/>
        <v>7</v>
      </c>
      <c r="H72" s="6"/>
    </row>
    <row r="73" spans="1:8">
      <c r="A73" s="6"/>
      <c r="B73" s="7">
        <v>30</v>
      </c>
      <c r="C73" s="6" t="s">
        <v>281</v>
      </c>
      <c r="D73" s="103">
        <v>8</v>
      </c>
      <c r="E73" s="103">
        <v>42</v>
      </c>
      <c r="F73" s="107">
        <v>0.19047619047619</v>
      </c>
      <c r="G73" s="6">
        <f t="shared" si="1"/>
        <v>16</v>
      </c>
      <c r="H73" s="6"/>
    </row>
    <row r="74" spans="1:8">
      <c r="A74" s="6"/>
      <c r="B74" s="7">
        <v>31</v>
      </c>
      <c r="C74" s="6" t="s">
        <v>273</v>
      </c>
      <c r="D74" s="103">
        <v>8</v>
      </c>
      <c r="E74" s="103">
        <v>39</v>
      </c>
      <c r="F74" s="107">
        <v>0.205128205128205</v>
      </c>
      <c r="G74" s="6">
        <f t="shared" si="1"/>
        <v>18</v>
      </c>
      <c r="H74" s="6"/>
    </row>
    <row r="75" spans="1:8">
      <c r="A75" s="6"/>
      <c r="B75" s="7">
        <v>32</v>
      </c>
      <c r="C75" s="6" t="s">
        <v>55</v>
      </c>
      <c r="D75" s="103">
        <v>20</v>
      </c>
      <c r="E75" s="103">
        <v>41</v>
      </c>
      <c r="F75" s="107">
        <v>0.48780487804878</v>
      </c>
      <c r="G75" s="6">
        <f t="shared" si="1"/>
        <v>26</v>
      </c>
      <c r="H75" s="6"/>
    </row>
    <row r="76" spans="1:8">
      <c r="A76" s="6"/>
      <c r="B76" s="7">
        <v>33</v>
      </c>
      <c r="C76" s="6" t="s">
        <v>199</v>
      </c>
      <c r="D76" s="103">
        <v>11</v>
      </c>
      <c r="E76" s="103">
        <v>40</v>
      </c>
      <c r="F76" s="107">
        <v>0.275</v>
      </c>
      <c r="G76" s="6">
        <f t="shared" si="1"/>
        <v>22</v>
      </c>
      <c r="H76" s="6"/>
    </row>
    <row r="77" spans="1:8">
      <c r="A77" s="6"/>
      <c r="B77" s="7">
        <v>34</v>
      </c>
      <c r="C77" s="6" t="s">
        <v>799</v>
      </c>
      <c r="D77" s="103">
        <v>0</v>
      </c>
      <c r="E77" s="103">
        <v>40</v>
      </c>
      <c r="F77" s="107">
        <v>0</v>
      </c>
      <c r="G77" s="6">
        <f t="shared" si="1"/>
        <v>1</v>
      </c>
      <c r="H77" s="6"/>
    </row>
    <row r="78" spans="1:8">
      <c r="A78" s="6"/>
      <c r="B78" s="7">
        <v>35</v>
      </c>
      <c r="C78" s="6" t="s">
        <v>326</v>
      </c>
      <c r="D78" s="103">
        <v>2</v>
      </c>
      <c r="E78" s="103">
        <v>40</v>
      </c>
      <c r="F78" s="107">
        <v>0.05</v>
      </c>
      <c r="G78" s="6">
        <f t="shared" si="1"/>
        <v>8</v>
      </c>
      <c r="H78" s="6"/>
    </row>
    <row r="79" spans="1:8">
      <c r="A79" s="6"/>
      <c r="B79" s="7">
        <v>36</v>
      </c>
      <c r="C79" s="6" t="s">
        <v>318</v>
      </c>
      <c r="D79" s="103">
        <v>12</v>
      </c>
      <c r="E79" s="103">
        <v>40</v>
      </c>
      <c r="F79" s="107">
        <v>0.3</v>
      </c>
      <c r="G79" s="6">
        <f t="shared" si="1"/>
        <v>24</v>
      </c>
      <c r="H79" s="6"/>
    </row>
    <row r="80" spans="1:8">
      <c r="A80" s="6"/>
      <c r="B80" s="7">
        <v>37</v>
      </c>
      <c r="C80" s="6" t="s">
        <v>330</v>
      </c>
      <c r="D80" s="103">
        <v>11</v>
      </c>
      <c r="E80" s="103">
        <v>40</v>
      </c>
      <c r="F80" s="107">
        <v>0.275</v>
      </c>
      <c r="G80" s="6">
        <f t="shared" si="1"/>
        <v>22</v>
      </c>
      <c r="H80" s="6"/>
    </row>
    <row r="81" spans="1:8">
      <c r="A81" s="6"/>
      <c r="B81" s="7">
        <v>38</v>
      </c>
      <c r="C81" s="6" t="s">
        <v>216</v>
      </c>
      <c r="D81" s="103">
        <v>10</v>
      </c>
      <c r="E81" s="103">
        <v>39</v>
      </c>
      <c r="F81" s="107">
        <v>0.256410256410256</v>
      </c>
      <c r="G81" s="6">
        <f t="shared" si="1"/>
        <v>21</v>
      </c>
      <c r="H81" s="6"/>
    </row>
    <row r="82" spans="1:8">
      <c r="A82" s="6"/>
      <c r="B82" s="7">
        <v>39</v>
      </c>
      <c r="C82" s="6" t="s">
        <v>206</v>
      </c>
      <c r="D82" s="103">
        <v>9</v>
      </c>
      <c r="E82" s="103">
        <v>42</v>
      </c>
      <c r="F82" s="107">
        <v>0.214285714285714</v>
      </c>
      <c r="G82" s="6">
        <f t="shared" si="1"/>
        <v>19</v>
      </c>
      <c r="H82" s="6"/>
    </row>
    <row r="83" spans="1:8">
      <c r="A83" s="6"/>
      <c r="B83" s="7">
        <v>40</v>
      </c>
      <c r="C83" s="6" t="s">
        <v>60</v>
      </c>
      <c r="D83" s="103">
        <v>1</v>
      </c>
      <c r="E83" s="103">
        <v>40</v>
      </c>
      <c r="F83" s="107">
        <v>0.025</v>
      </c>
      <c r="G83" s="6">
        <f t="shared" si="1"/>
        <v>6</v>
      </c>
      <c r="H83" s="6"/>
    </row>
    <row r="84" spans="1:8">
      <c r="A84" s="6"/>
      <c r="B84" s="7">
        <v>41</v>
      </c>
      <c r="C84" s="6" t="s">
        <v>254</v>
      </c>
      <c r="D84" s="103">
        <v>36</v>
      </c>
      <c r="E84" s="103">
        <v>40</v>
      </c>
      <c r="F84" s="107">
        <v>0.9</v>
      </c>
      <c r="G84" s="6">
        <f t="shared" si="1"/>
        <v>27</v>
      </c>
      <c r="H84" s="6"/>
    </row>
    <row r="85" spans="1:8">
      <c r="A85" s="6"/>
      <c r="B85" s="7">
        <v>42</v>
      </c>
      <c r="C85" s="6" t="s">
        <v>76</v>
      </c>
      <c r="D85" s="6">
        <v>0</v>
      </c>
      <c r="E85" s="6">
        <v>40</v>
      </c>
      <c r="F85" s="107">
        <v>0</v>
      </c>
      <c r="G85" s="6">
        <f t="shared" si="1"/>
        <v>1</v>
      </c>
      <c r="H85" s="6"/>
    </row>
    <row r="86" spans="1:8">
      <c r="A86" s="5" t="s">
        <v>4</v>
      </c>
      <c r="B86" s="5">
        <v>1</v>
      </c>
      <c r="C86" s="105" t="s">
        <v>339</v>
      </c>
      <c r="D86" s="6">
        <v>11</v>
      </c>
      <c r="E86" s="105">
        <v>35</v>
      </c>
      <c r="F86" s="107">
        <v>0.3143</v>
      </c>
      <c r="G86" s="122">
        <v>27</v>
      </c>
      <c r="H86" s="5"/>
    </row>
    <row r="87" spans="1:8">
      <c r="A87" s="5"/>
      <c r="B87" s="5">
        <v>2</v>
      </c>
      <c r="C87" s="105" t="s">
        <v>95</v>
      </c>
      <c r="D87" s="6">
        <v>7</v>
      </c>
      <c r="E87" s="105">
        <v>35</v>
      </c>
      <c r="F87" s="107">
        <v>0.2</v>
      </c>
      <c r="G87" s="5">
        <v>25</v>
      </c>
      <c r="H87" s="5"/>
    </row>
    <row r="88" spans="1:8">
      <c r="A88" s="5"/>
      <c r="B88" s="5">
        <v>3</v>
      </c>
      <c r="C88" s="105" t="s">
        <v>800</v>
      </c>
      <c r="D88" s="6">
        <v>0</v>
      </c>
      <c r="E88" s="105">
        <v>38</v>
      </c>
      <c r="F88" s="107">
        <v>0</v>
      </c>
      <c r="G88" s="5">
        <v>1</v>
      </c>
      <c r="H88" s="5"/>
    </row>
    <row r="89" spans="1:8">
      <c r="A89" s="5"/>
      <c r="B89" s="5">
        <v>4</v>
      </c>
      <c r="C89" s="105" t="s">
        <v>801</v>
      </c>
      <c r="D89" s="6">
        <v>0</v>
      </c>
      <c r="E89" s="105">
        <v>37</v>
      </c>
      <c r="F89" s="107">
        <v>0</v>
      </c>
      <c r="G89" s="5">
        <v>1</v>
      </c>
      <c r="H89" s="5"/>
    </row>
    <row r="90" spans="1:8">
      <c r="A90" s="5"/>
      <c r="B90" s="5">
        <v>5</v>
      </c>
      <c r="C90" s="105" t="s">
        <v>383</v>
      </c>
      <c r="D90" s="6">
        <v>10</v>
      </c>
      <c r="E90" s="105">
        <v>40</v>
      </c>
      <c r="F90" s="107">
        <v>0.25</v>
      </c>
      <c r="G90" s="5">
        <v>26</v>
      </c>
      <c r="H90" s="5"/>
    </row>
    <row r="91" spans="1:8">
      <c r="A91" s="5"/>
      <c r="B91" s="5">
        <v>6</v>
      </c>
      <c r="C91" s="105" t="s">
        <v>802</v>
      </c>
      <c r="D91" s="6">
        <v>0</v>
      </c>
      <c r="E91" s="105">
        <v>40</v>
      </c>
      <c r="F91" s="107">
        <v>0</v>
      </c>
      <c r="G91" s="5">
        <v>1</v>
      </c>
      <c r="H91" s="5"/>
    </row>
    <row r="92" spans="1:8">
      <c r="A92" s="5"/>
      <c r="B92" s="5">
        <v>7</v>
      </c>
      <c r="C92" s="105" t="s">
        <v>377</v>
      </c>
      <c r="D92" s="6">
        <v>4</v>
      </c>
      <c r="E92" s="105">
        <v>40</v>
      </c>
      <c r="F92" s="107">
        <v>0.1</v>
      </c>
      <c r="G92" s="5">
        <v>22</v>
      </c>
      <c r="H92" s="5"/>
    </row>
    <row r="93" spans="1:8">
      <c r="A93" s="5"/>
      <c r="B93" s="5">
        <v>8</v>
      </c>
      <c r="C93" s="105" t="s">
        <v>803</v>
      </c>
      <c r="D93" s="6">
        <v>0</v>
      </c>
      <c r="E93" s="105">
        <v>40</v>
      </c>
      <c r="F93" s="107">
        <v>0</v>
      </c>
      <c r="G93" s="5">
        <v>1</v>
      </c>
      <c r="H93" s="5"/>
    </row>
    <row r="94" spans="1:8">
      <c r="A94" s="5"/>
      <c r="B94" s="5">
        <v>9</v>
      </c>
      <c r="C94" s="105" t="s">
        <v>352</v>
      </c>
      <c r="D94" s="6">
        <v>7</v>
      </c>
      <c r="E94" s="105">
        <v>45</v>
      </c>
      <c r="F94" s="107">
        <v>0.1556</v>
      </c>
      <c r="G94" s="5">
        <v>23</v>
      </c>
      <c r="H94" s="5"/>
    </row>
    <row r="95" spans="1:8">
      <c r="A95" s="5"/>
      <c r="B95" s="5">
        <v>10</v>
      </c>
      <c r="C95" s="105" t="s">
        <v>335</v>
      </c>
      <c r="D95" s="6">
        <v>1</v>
      </c>
      <c r="E95" s="105">
        <v>45</v>
      </c>
      <c r="F95" s="107">
        <v>0.0222</v>
      </c>
      <c r="G95" s="5">
        <v>19</v>
      </c>
      <c r="H95" s="5"/>
    </row>
    <row r="96" spans="1:8">
      <c r="A96" s="5"/>
      <c r="B96" s="5">
        <v>11</v>
      </c>
      <c r="C96" s="109" t="s">
        <v>804</v>
      </c>
      <c r="D96" s="6">
        <v>0</v>
      </c>
      <c r="E96" s="6">
        <v>35</v>
      </c>
      <c r="F96" s="107">
        <v>0</v>
      </c>
      <c r="G96" s="5">
        <v>1</v>
      </c>
      <c r="H96" s="5"/>
    </row>
    <row r="97" spans="1:8">
      <c r="A97" s="5"/>
      <c r="B97" s="5">
        <v>12</v>
      </c>
      <c r="C97" s="109" t="s">
        <v>805</v>
      </c>
      <c r="D97" s="6">
        <v>0</v>
      </c>
      <c r="E97" s="6">
        <v>35</v>
      </c>
      <c r="F97" s="107">
        <v>0</v>
      </c>
      <c r="G97" s="5">
        <v>1</v>
      </c>
      <c r="H97" s="5"/>
    </row>
    <row r="98" spans="1:8">
      <c r="A98" s="5"/>
      <c r="B98" s="5">
        <v>13</v>
      </c>
      <c r="C98" s="109" t="s">
        <v>99</v>
      </c>
      <c r="D98" s="6">
        <v>7</v>
      </c>
      <c r="E98" s="6">
        <v>45</v>
      </c>
      <c r="F98" s="107">
        <v>0.155555555555556</v>
      </c>
      <c r="G98" s="5">
        <v>23</v>
      </c>
      <c r="H98" s="5"/>
    </row>
    <row r="99" spans="1:8">
      <c r="A99" s="5"/>
      <c r="B99" s="5">
        <v>14</v>
      </c>
      <c r="C99" s="109" t="s">
        <v>414</v>
      </c>
      <c r="D99" s="6">
        <v>2</v>
      </c>
      <c r="E99" s="6">
        <v>45</v>
      </c>
      <c r="F99" s="107">
        <v>0.0444444444444444</v>
      </c>
      <c r="G99" s="5">
        <v>20</v>
      </c>
      <c r="H99" s="5"/>
    </row>
    <row r="100" spans="1:8">
      <c r="A100" s="5"/>
      <c r="B100" s="5">
        <v>15</v>
      </c>
      <c r="C100" s="109" t="s">
        <v>806</v>
      </c>
      <c r="D100" s="6">
        <v>0</v>
      </c>
      <c r="E100" s="6">
        <v>40</v>
      </c>
      <c r="F100" s="107">
        <v>0</v>
      </c>
      <c r="G100" s="5">
        <v>1</v>
      </c>
      <c r="H100" s="5"/>
    </row>
    <row r="101" spans="1:8">
      <c r="A101" s="5"/>
      <c r="B101" s="5">
        <v>16</v>
      </c>
      <c r="C101" s="109" t="s">
        <v>807</v>
      </c>
      <c r="D101" s="6">
        <v>0</v>
      </c>
      <c r="E101" s="6">
        <v>45</v>
      </c>
      <c r="F101" s="107">
        <v>0</v>
      </c>
      <c r="G101" s="5">
        <v>1</v>
      </c>
      <c r="H101" s="5"/>
    </row>
    <row r="102" spans="1:8">
      <c r="A102" s="5"/>
      <c r="B102" s="5">
        <v>17</v>
      </c>
      <c r="C102" s="109" t="s">
        <v>399</v>
      </c>
      <c r="D102" s="6">
        <v>4</v>
      </c>
      <c r="E102" s="6">
        <v>45</v>
      </c>
      <c r="F102" s="107">
        <v>0.0888888888888889</v>
      </c>
      <c r="G102" s="5">
        <v>21</v>
      </c>
      <c r="H102" s="5"/>
    </row>
    <row r="103" customHeight="1" spans="1:8">
      <c r="A103" s="5"/>
      <c r="B103" s="5">
        <v>18</v>
      </c>
      <c r="C103" s="109" t="s">
        <v>408</v>
      </c>
      <c r="D103" s="6">
        <v>4</v>
      </c>
      <c r="E103" s="6">
        <v>45</v>
      </c>
      <c r="F103" s="107">
        <v>0.0888888888888889</v>
      </c>
      <c r="G103" s="5">
        <v>21</v>
      </c>
      <c r="H103" s="5"/>
    </row>
    <row r="104" spans="1:8">
      <c r="A104" s="5"/>
      <c r="B104" s="5">
        <v>19</v>
      </c>
      <c r="C104" s="110" t="s">
        <v>808</v>
      </c>
      <c r="D104" s="6">
        <v>0</v>
      </c>
      <c r="E104" s="6">
        <v>35</v>
      </c>
      <c r="F104" s="107">
        <v>0</v>
      </c>
      <c r="G104" s="5">
        <v>1</v>
      </c>
      <c r="H104" s="5"/>
    </row>
    <row r="105" spans="1:8">
      <c r="A105" s="5"/>
      <c r="B105" s="5">
        <v>20</v>
      </c>
      <c r="C105" s="77" t="s">
        <v>107</v>
      </c>
      <c r="D105" s="6">
        <v>0</v>
      </c>
      <c r="E105" s="6">
        <v>35</v>
      </c>
      <c r="F105" s="107">
        <v>0</v>
      </c>
      <c r="G105" s="5">
        <v>1</v>
      </c>
      <c r="H105" s="5"/>
    </row>
    <row r="106" spans="1:8">
      <c r="A106" s="5"/>
      <c r="B106" s="5">
        <v>21</v>
      </c>
      <c r="C106" s="77" t="s">
        <v>809</v>
      </c>
      <c r="D106" s="6">
        <v>0</v>
      </c>
      <c r="E106" s="6">
        <v>45</v>
      </c>
      <c r="F106" s="107">
        <v>0</v>
      </c>
      <c r="G106" s="5">
        <v>1</v>
      </c>
      <c r="H106" s="5"/>
    </row>
    <row r="107" spans="1:8">
      <c r="A107" s="5"/>
      <c r="B107" s="5">
        <v>22</v>
      </c>
      <c r="C107" s="77" t="s">
        <v>810</v>
      </c>
      <c r="D107" s="6">
        <v>0</v>
      </c>
      <c r="E107" s="6">
        <v>40</v>
      </c>
      <c r="F107" s="107">
        <v>0</v>
      </c>
      <c r="G107" s="5">
        <v>1</v>
      </c>
      <c r="H107" s="5"/>
    </row>
    <row r="108" spans="1:8">
      <c r="A108" s="5"/>
      <c r="B108" s="5">
        <v>23</v>
      </c>
      <c r="C108" s="77" t="s">
        <v>811</v>
      </c>
      <c r="D108" s="6">
        <v>0</v>
      </c>
      <c r="E108" s="6">
        <v>50</v>
      </c>
      <c r="F108" s="107">
        <v>0</v>
      </c>
      <c r="G108" s="5">
        <v>1</v>
      </c>
      <c r="H108" s="5"/>
    </row>
    <row r="109" spans="1:8">
      <c r="A109" s="5"/>
      <c r="B109" s="5">
        <v>24</v>
      </c>
      <c r="C109" s="111" t="s">
        <v>812</v>
      </c>
      <c r="D109" s="6">
        <v>0</v>
      </c>
      <c r="E109" s="105">
        <v>45</v>
      </c>
      <c r="F109" s="107">
        <v>0</v>
      </c>
      <c r="G109" s="5">
        <v>1</v>
      </c>
      <c r="H109" s="5"/>
    </row>
    <row r="110" spans="1:8">
      <c r="A110" s="5"/>
      <c r="B110" s="5">
        <v>25</v>
      </c>
      <c r="C110" s="109" t="s">
        <v>813</v>
      </c>
      <c r="D110" s="6">
        <v>0</v>
      </c>
      <c r="E110" s="112">
        <v>45</v>
      </c>
      <c r="F110" s="107">
        <v>0</v>
      </c>
      <c r="G110" s="5">
        <v>1</v>
      </c>
      <c r="H110" s="5"/>
    </row>
    <row r="111" spans="1:8">
      <c r="A111" s="5"/>
      <c r="B111" s="5">
        <v>26</v>
      </c>
      <c r="C111" s="109" t="s">
        <v>814</v>
      </c>
      <c r="D111" s="6">
        <v>0</v>
      </c>
      <c r="E111" s="112">
        <v>45</v>
      </c>
      <c r="F111" s="107">
        <v>0</v>
      </c>
      <c r="G111" s="5">
        <v>1</v>
      </c>
      <c r="H111" s="5"/>
    </row>
    <row r="112" spans="1:8">
      <c r="A112" s="5"/>
      <c r="B112" s="5">
        <v>27</v>
      </c>
      <c r="C112" s="109" t="s">
        <v>815</v>
      </c>
      <c r="D112" s="6">
        <v>0</v>
      </c>
      <c r="E112" s="112">
        <v>45</v>
      </c>
      <c r="F112" s="107">
        <v>0</v>
      </c>
      <c r="G112" s="5">
        <v>1</v>
      </c>
      <c r="H112" s="5"/>
    </row>
    <row r="113" spans="1:8">
      <c r="A113" s="113" t="s">
        <v>5</v>
      </c>
      <c r="B113" s="82">
        <v>1</v>
      </c>
      <c r="C113" s="82" t="s">
        <v>816</v>
      </c>
      <c r="D113" s="82">
        <v>0</v>
      </c>
      <c r="E113" s="82">
        <v>39</v>
      </c>
      <c r="F113" s="123">
        <v>0</v>
      </c>
      <c r="G113" s="82">
        <v>1</v>
      </c>
      <c r="H113" s="82"/>
    </row>
    <row r="114" spans="1:8">
      <c r="A114" s="113"/>
      <c r="B114" s="82">
        <v>2</v>
      </c>
      <c r="C114" s="82" t="s">
        <v>817</v>
      </c>
      <c r="D114" s="82">
        <v>0</v>
      </c>
      <c r="E114" s="82">
        <v>33</v>
      </c>
      <c r="F114" s="123">
        <v>0</v>
      </c>
      <c r="G114" s="82">
        <v>1</v>
      </c>
      <c r="H114" s="82"/>
    </row>
    <row r="115" spans="1:8">
      <c r="A115" s="113"/>
      <c r="B115" s="82">
        <v>3</v>
      </c>
      <c r="C115" s="82" t="s">
        <v>818</v>
      </c>
      <c r="D115" s="82">
        <v>0</v>
      </c>
      <c r="E115" s="82">
        <v>13</v>
      </c>
      <c r="F115" s="123">
        <v>0</v>
      </c>
      <c r="G115" s="82">
        <v>1</v>
      </c>
      <c r="H115" s="82"/>
    </row>
    <row r="116" spans="1:8">
      <c r="A116" s="113"/>
      <c r="B116" s="82">
        <v>4</v>
      </c>
      <c r="C116" s="82" t="s">
        <v>819</v>
      </c>
      <c r="D116" s="82">
        <v>0</v>
      </c>
      <c r="E116" s="82">
        <v>9</v>
      </c>
      <c r="F116" s="123">
        <v>0</v>
      </c>
      <c r="G116" s="82">
        <v>1</v>
      </c>
      <c r="H116" s="82"/>
    </row>
    <row r="117" spans="1:8">
      <c r="A117" s="113"/>
      <c r="B117" s="82">
        <v>5</v>
      </c>
      <c r="C117" s="82" t="s">
        <v>121</v>
      </c>
      <c r="D117" s="82">
        <v>0</v>
      </c>
      <c r="E117" s="82">
        <v>35</v>
      </c>
      <c r="F117" s="123">
        <v>0</v>
      </c>
      <c r="G117" s="82">
        <v>1</v>
      </c>
      <c r="H117" s="82"/>
    </row>
    <row r="118" spans="1:8">
      <c r="A118" s="113"/>
      <c r="B118" s="82">
        <v>6</v>
      </c>
      <c r="C118" s="82" t="s">
        <v>427</v>
      </c>
      <c r="D118" s="82">
        <v>5</v>
      </c>
      <c r="E118" s="82">
        <v>38</v>
      </c>
      <c r="F118" s="123">
        <v>0.1316</v>
      </c>
      <c r="G118" s="82">
        <v>24</v>
      </c>
      <c r="H118" s="82"/>
    </row>
    <row r="119" spans="1:8">
      <c r="A119" s="113"/>
      <c r="B119" s="82">
        <v>7</v>
      </c>
      <c r="C119" s="82" t="s">
        <v>820</v>
      </c>
      <c r="D119" s="82">
        <v>0</v>
      </c>
      <c r="E119" s="82">
        <v>41</v>
      </c>
      <c r="F119" s="123">
        <v>0</v>
      </c>
      <c r="G119" s="82">
        <v>1</v>
      </c>
      <c r="H119" s="82"/>
    </row>
    <row r="120" spans="1:8">
      <c r="A120" s="113"/>
      <c r="B120" s="82">
        <v>8</v>
      </c>
      <c r="C120" s="82" t="s">
        <v>110</v>
      </c>
      <c r="D120" s="82">
        <v>1</v>
      </c>
      <c r="E120" s="82">
        <v>38</v>
      </c>
      <c r="F120" s="123">
        <v>0.0263</v>
      </c>
      <c r="G120" s="82">
        <v>20</v>
      </c>
      <c r="H120" s="82"/>
    </row>
    <row r="121" spans="1:8">
      <c r="A121" s="113"/>
      <c r="B121" s="82">
        <v>9</v>
      </c>
      <c r="C121" s="82" t="s">
        <v>821</v>
      </c>
      <c r="D121" s="82">
        <v>0</v>
      </c>
      <c r="E121" s="82">
        <v>39</v>
      </c>
      <c r="F121" s="123">
        <v>0</v>
      </c>
      <c r="G121" s="82">
        <v>1</v>
      </c>
      <c r="H121" s="82"/>
    </row>
    <row r="122" spans="1:8">
      <c r="A122" s="113"/>
      <c r="B122" s="82">
        <v>10</v>
      </c>
      <c r="C122" s="82" t="s">
        <v>822</v>
      </c>
      <c r="D122" s="82">
        <v>12</v>
      </c>
      <c r="E122" s="82">
        <v>31</v>
      </c>
      <c r="F122" s="123">
        <v>0.3871</v>
      </c>
      <c r="G122" s="82">
        <v>29</v>
      </c>
      <c r="H122" s="82"/>
    </row>
    <row r="123" spans="1:8">
      <c r="A123" s="113"/>
      <c r="B123" s="82">
        <v>11</v>
      </c>
      <c r="C123" s="82" t="s">
        <v>125</v>
      </c>
      <c r="D123" s="82">
        <v>0</v>
      </c>
      <c r="E123" s="82">
        <v>40</v>
      </c>
      <c r="F123" s="123">
        <v>0</v>
      </c>
      <c r="G123" s="82">
        <v>1</v>
      </c>
      <c r="H123" s="82"/>
    </row>
    <row r="124" spans="1:8">
      <c r="A124" s="113"/>
      <c r="B124" s="82">
        <v>12</v>
      </c>
      <c r="C124" s="82" t="s">
        <v>823</v>
      </c>
      <c r="D124" s="82">
        <v>0</v>
      </c>
      <c r="E124" s="82">
        <v>39</v>
      </c>
      <c r="F124" s="123">
        <v>0</v>
      </c>
      <c r="G124" s="82">
        <v>1</v>
      </c>
      <c r="H124" s="82"/>
    </row>
    <row r="125" spans="1:8">
      <c r="A125" s="113"/>
      <c r="B125" s="82">
        <v>13</v>
      </c>
      <c r="C125" s="82" t="s">
        <v>824</v>
      </c>
      <c r="D125" s="82">
        <v>0</v>
      </c>
      <c r="E125" s="82">
        <v>39</v>
      </c>
      <c r="F125" s="123">
        <v>0</v>
      </c>
      <c r="G125" s="82">
        <v>1</v>
      </c>
      <c r="H125" s="82"/>
    </row>
    <row r="126" spans="1:8">
      <c r="A126" s="113"/>
      <c r="B126" s="82">
        <v>14</v>
      </c>
      <c r="C126" s="82" t="s">
        <v>477</v>
      </c>
      <c r="D126" s="82">
        <v>16</v>
      </c>
      <c r="E126" s="82">
        <v>41</v>
      </c>
      <c r="F126" s="123">
        <v>0.3902</v>
      </c>
      <c r="G126" s="82">
        <v>30</v>
      </c>
      <c r="H126" s="82"/>
    </row>
    <row r="127" spans="1:8">
      <c r="A127" s="113"/>
      <c r="B127" s="82">
        <v>15</v>
      </c>
      <c r="C127" s="82" t="s">
        <v>825</v>
      </c>
      <c r="D127" s="82">
        <v>0</v>
      </c>
      <c r="E127" s="82">
        <v>37</v>
      </c>
      <c r="F127" s="123">
        <v>0</v>
      </c>
      <c r="G127" s="82">
        <v>1</v>
      </c>
      <c r="H127" s="82"/>
    </row>
    <row r="128" spans="1:8">
      <c r="A128" s="113"/>
      <c r="B128" s="82">
        <v>16</v>
      </c>
      <c r="C128" s="82" t="s">
        <v>826</v>
      </c>
      <c r="D128" s="82">
        <v>0</v>
      </c>
      <c r="E128" s="82">
        <v>38</v>
      </c>
      <c r="F128" s="123">
        <v>0</v>
      </c>
      <c r="G128" s="82">
        <v>1</v>
      </c>
      <c r="H128" s="82"/>
    </row>
    <row r="129" spans="1:8">
      <c r="A129" s="113"/>
      <c r="B129" s="82">
        <v>17</v>
      </c>
      <c r="C129" s="82" t="s">
        <v>461</v>
      </c>
      <c r="D129" s="82">
        <v>5</v>
      </c>
      <c r="E129" s="82">
        <v>39</v>
      </c>
      <c r="F129" s="123">
        <v>0.1282</v>
      </c>
      <c r="G129" s="82">
        <v>23</v>
      </c>
      <c r="H129" s="82"/>
    </row>
    <row r="130" spans="1:8">
      <c r="A130" s="113"/>
      <c r="B130" s="82">
        <v>18</v>
      </c>
      <c r="C130" s="82" t="s">
        <v>128</v>
      </c>
      <c r="D130" s="82">
        <v>10</v>
      </c>
      <c r="E130" s="82">
        <v>45</v>
      </c>
      <c r="F130" s="123">
        <v>0.2222</v>
      </c>
      <c r="G130" s="82">
        <v>26</v>
      </c>
      <c r="H130" s="82"/>
    </row>
    <row r="131" spans="1:8">
      <c r="A131" s="113"/>
      <c r="B131" s="82">
        <v>19</v>
      </c>
      <c r="C131" s="82" t="s">
        <v>450</v>
      </c>
      <c r="D131" s="82">
        <v>9</v>
      </c>
      <c r="E131" s="82">
        <v>40</v>
      </c>
      <c r="F131" s="123">
        <v>0.225</v>
      </c>
      <c r="G131" s="82">
        <v>27</v>
      </c>
      <c r="H131" s="82"/>
    </row>
    <row r="132" spans="1:8">
      <c r="A132" s="113"/>
      <c r="B132" s="82">
        <v>20</v>
      </c>
      <c r="C132" s="82" t="s">
        <v>827</v>
      </c>
      <c r="D132" s="82">
        <v>0</v>
      </c>
      <c r="E132" s="82">
        <v>40</v>
      </c>
      <c r="F132" s="123">
        <v>0</v>
      </c>
      <c r="G132" s="82">
        <v>1</v>
      </c>
      <c r="H132" s="82"/>
    </row>
    <row r="133" spans="1:8">
      <c r="A133" s="113"/>
      <c r="B133" s="82">
        <v>21</v>
      </c>
      <c r="C133" s="82" t="s">
        <v>828</v>
      </c>
      <c r="D133" s="82">
        <v>0</v>
      </c>
      <c r="E133" s="82">
        <v>40</v>
      </c>
      <c r="F133" s="123">
        <v>0</v>
      </c>
      <c r="G133" s="82">
        <v>1</v>
      </c>
      <c r="H133" s="82"/>
    </row>
    <row r="134" spans="1:8">
      <c r="A134" s="113"/>
      <c r="B134" s="82">
        <v>22</v>
      </c>
      <c r="C134" s="82" t="s">
        <v>829</v>
      </c>
      <c r="D134" s="82">
        <v>0</v>
      </c>
      <c r="E134" s="82">
        <v>40</v>
      </c>
      <c r="F134" s="123">
        <v>0</v>
      </c>
      <c r="G134" s="82">
        <v>1</v>
      </c>
      <c r="H134" s="82"/>
    </row>
    <row r="135" spans="1:8">
      <c r="A135" s="113"/>
      <c r="B135" s="82">
        <v>23</v>
      </c>
      <c r="C135" s="82" t="s">
        <v>830</v>
      </c>
      <c r="D135" s="82">
        <v>0</v>
      </c>
      <c r="E135" s="82">
        <v>44</v>
      </c>
      <c r="F135" s="123">
        <v>0</v>
      </c>
      <c r="G135" s="82">
        <v>1</v>
      </c>
      <c r="H135" s="82"/>
    </row>
    <row r="136" spans="1:8">
      <c r="A136" s="113"/>
      <c r="B136" s="82">
        <v>24</v>
      </c>
      <c r="C136" s="82" t="s">
        <v>436</v>
      </c>
      <c r="D136" s="82">
        <v>7</v>
      </c>
      <c r="E136" s="82">
        <v>40</v>
      </c>
      <c r="F136" s="123">
        <v>0.175</v>
      </c>
      <c r="G136" s="82">
        <v>25</v>
      </c>
      <c r="H136" s="82"/>
    </row>
    <row r="137" spans="1:8">
      <c r="A137" s="113"/>
      <c r="B137" s="82">
        <v>25</v>
      </c>
      <c r="C137" s="82" t="s">
        <v>831</v>
      </c>
      <c r="D137" s="82">
        <v>0</v>
      </c>
      <c r="E137" s="82">
        <v>39</v>
      </c>
      <c r="F137" s="123">
        <v>0</v>
      </c>
      <c r="G137" s="82">
        <v>1</v>
      </c>
      <c r="H137" s="82"/>
    </row>
    <row r="138" spans="1:8">
      <c r="A138" s="113"/>
      <c r="B138" s="82">
        <v>26</v>
      </c>
      <c r="C138" s="82" t="s">
        <v>447</v>
      </c>
      <c r="D138" s="82">
        <v>1</v>
      </c>
      <c r="E138" s="82">
        <v>20</v>
      </c>
      <c r="F138" s="123">
        <v>0.05</v>
      </c>
      <c r="G138" s="82">
        <v>21</v>
      </c>
      <c r="H138" s="82"/>
    </row>
    <row r="139" spans="1:8">
      <c r="A139" s="113"/>
      <c r="B139" s="82">
        <v>27</v>
      </c>
      <c r="C139" s="82" t="s">
        <v>832</v>
      </c>
      <c r="D139" s="82">
        <v>0</v>
      </c>
      <c r="E139" s="82">
        <v>30</v>
      </c>
      <c r="F139" s="123">
        <v>0</v>
      </c>
      <c r="G139" s="82">
        <v>1</v>
      </c>
      <c r="H139" s="82"/>
    </row>
    <row r="140" spans="1:8">
      <c r="A140" s="113"/>
      <c r="B140" s="82">
        <v>28</v>
      </c>
      <c r="C140" s="82" t="s">
        <v>833</v>
      </c>
      <c r="D140" s="82">
        <v>0</v>
      </c>
      <c r="E140" s="82">
        <v>30</v>
      </c>
      <c r="F140" s="123">
        <v>0</v>
      </c>
      <c r="G140" s="82">
        <v>1</v>
      </c>
      <c r="H140" s="82"/>
    </row>
    <row r="141" spans="1:8">
      <c r="A141" s="113"/>
      <c r="B141" s="82">
        <v>29</v>
      </c>
      <c r="C141" s="82" t="s">
        <v>507</v>
      </c>
      <c r="D141" s="82">
        <v>5</v>
      </c>
      <c r="E141" s="82">
        <v>40</v>
      </c>
      <c r="F141" s="123">
        <v>0.125</v>
      </c>
      <c r="G141" s="82">
        <v>22</v>
      </c>
      <c r="H141" s="82"/>
    </row>
    <row r="142" spans="1:8">
      <c r="A142" s="113"/>
      <c r="B142" s="82">
        <v>30</v>
      </c>
      <c r="C142" s="82" t="s">
        <v>515</v>
      </c>
      <c r="D142" s="82">
        <v>10</v>
      </c>
      <c r="E142" s="82">
        <v>40</v>
      </c>
      <c r="F142" s="123">
        <v>0.25</v>
      </c>
      <c r="G142" s="82">
        <v>28</v>
      </c>
      <c r="H142" s="82"/>
    </row>
    <row r="143" spans="1:8">
      <c r="A143" s="5" t="s">
        <v>6</v>
      </c>
      <c r="B143" s="5">
        <v>1</v>
      </c>
      <c r="C143" s="8" t="s">
        <v>834</v>
      </c>
      <c r="D143" s="58">
        <v>0</v>
      </c>
      <c r="E143" s="5">
        <v>34</v>
      </c>
      <c r="F143" s="125">
        <f t="shared" ref="F143:F187" si="2">D143/E143</f>
        <v>0</v>
      </c>
      <c r="G143" s="5">
        <f t="shared" ref="G143:G186" si="3">RANK(F143,$F$143:$F$186,1)</f>
        <v>1</v>
      </c>
      <c r="H143" s="5"/>
    </row>
    <row r="144" spans="1:8">
      <c r="A144" s="5"/>
      <c r="B144" s="5">
        <v>2</v>
      </c>
      <c r="C144" s="8" t="s">
        <v>835</v>
      </c>
      <c r="D144" s="58">
        <v>0</v>
      </c>
      <c r="E144" s="5">
        <v>34</v>
      </c>
      <c r="F144" s="125">
        <f t="shared" si="2"/>
        <v>0</v>
      </c>
      <c r="G144" s="5">
        <f t="shared" si="3"/>
        <v>1</v>
      </c>
      <c r="H144" s="5"/>
    </row>
    <row r="145" spans="1:8">
      <c r="A145" s="5"/>
      <c r="B145" s="5">
        <v>3</v>
      </c>
      <c r="C145" s="8" t="s">
        <v>836</v>
      </c>
      <c r="D145" s="58">
        <v>0</v>
      </c>
      <c r="E145" s="5">
        <v>34</v>
      </c>
      <c r="F145" s="125">
        <f t="shared" si="2"/>
        <v>0</v>
      </c>
      <c r="G145" s="5">
        <f t="shared" si="3"/>
        <v>1</v>
      </c>
      <c r="H145" s="5"/>
    </row>
    <row r="146" spans="1:8">
      <c r="A146" s="5"/>
      <c r="B146" s="5">
        <v>4</v>
      </c>
      <c r="C146" s="8" t="s">
        <v>837</v>
      </c>
      <c r="D146" s="58">
        <v>0</v>
      </c>
      <c r="E146" s="5">
        <v>33</v>
      </c>
      <c r="F146" s="125">
        <f t="shared" si="2"/>
        <v>0</v>
      </c>
      <c r="G146" s="5">
        <f t="shared" si="3"/>
        <v>1</v>
      </c>
      <c r="H146" s="5"/>
    </row>
    <row r="147" spans="1:8">
      <c r="A147" s="5"/>
      <c r="B147" s="5">
        <v>5</v>
      </c>
      <c r="C147" s="8" t="s">
        <v>838</v>
      </c>
      <c r="D147" s="58">
        <v>0</v>
      </c>
      <c r="E147" s="5">
        <v>45</v>
      </c>
      <c r="F147" s="125">
        <f t="shared" si="2"/>
        <v>0</v>
      </c>
      <c r="G147" s="5">
        <f t="shared" si="3"/>
        <v>1</v>
      </c>
      <c r="H147" s="5"/>
    </row>
    <row r="148" spans="1:8">
      <c r="A148" s="5"/>
      <c r="B148" s="5">
        <v>6</v>
      </c>
      <c r="C148" s="8" t="s">
        <v>839</v>
      </c>
      <c r="D148" s="58">
        <v>0</v>
      </c>
      <c r="E148" s="5">
        <v>45</v>
      </c>
      <c r="F148" s="125">
        <f t="shared" si="2"/>
        <v>0</v>
      </c>
      <c r="G148" s="5">
        <f t="shared" si="3"/>
        <v>1</v>
      </c>
      <c r="H148" s="5"/>
    </row>
    <row r="149" spans="1:8">
      <c r="A149" s="5"/>
      <c r="B149" s="5">
        <v>7</v>
      </c>
      <c r="C149" s="8" t="s">
        <v>840</v>
      </c>
      <c r="D149" s="58">
        <v>0</v>
      </c>
      <c r="E149" s="5">
        <v>35</v>
      </c>
      <c r="F149" s="125">
        <f t="shared" si="2"/>
        <v>0</v>
      </c>
      <c r="G149" s="5">
        <f t="shared" si="3"/>
        <v>1</v>
      </c>
      <c r="H149" s="5"/>
    </row>
    <row r="150" spans="1:8">
      <c r="A150" s="5"/>
      <c r="B150" s="5">
        <v>8</v>
      </c>
      <c r="C150" s="8" t="s">
        <v>841</v>
      </c>
      <c r="D150" s="58">
        <v>0</v>
      </c>
      <c r="E150" s="5">
        <v>35</v>
      </c>
      <c r="F150" s="125">
        <f t="shared" si="2"/>
        <v>0</v>
      </c>
      <c r="G150" s="5">
        <f t="shared" si="3"/>
        <v>1</v>
      </c>
      <c r="H150" s="5"/>
    </row>
    <row r="151" spans="1:8">
      <c r="A151" s="5"/>
      <c r="B151" s="5">
        <v>9</v>
      </c>
      <c r="C151" s="8" t="s">
        <v>842</v>
      </c>
      <c r="D151" s="58">
        <v>0</v>
      </c>
      <c r="E151" s="5">
        <v>35</v>
      </c>
      <c r="F151" s="125">
        <f t="shared" si="2"/>
        <v>0</v>
      </c>
      <c r="G151" s="5">
        <f t="shared" si="3"/>
        <v>1</v>
      </c>
      <c r="H151" s="5"/>
    </row>
    <row r="152" spans="1:8">
      <c r="A152" s="5"/>
      <c r="B152" s="5">
        <v>10</v>
      </c>
      <c r="C152" s="8" t="s">
        <v>538</v>
      </c>
      <c r="D152" s="58">
        <v>6</v>
      </c>
      <c r="E152" s="5">
        <v>30</v>
      </c>
      <c r="F152" s="125">
        <f t="shared" si="2"/>
        <v>0.2</v>
      </c>
      <c r="G152" s="5">
        <f t="shared" si="3"/>
        <v>36</v>
      </c>
      <c r="H152" s="5"/>
    </row>
    <row r="153" spans="1:8">
      <c r="A153" s="5"/>
      <c r="B153" s="5">
        <v>11</v>
      </c>
      <c r="C153" s="8" t="s">
        <v>843</v>
      </c>
      <c r="D153" s="58">
        <v>3</v>
      </c>
      <c r="E153" s="5">
        <v>30</v>
      </c>
      <c r="F153" s="125">
        <f t="shared" si="2"/>
        <v>0.1</v>
      </c>
      <c r="G153" s="5">
        <f t="shared" si="3"/>
        <v>32</v>
      </c>
      <c r="H153" s="5"/>
    </row>
    <row r="154" spans="1:8">
      <c r="A154" s="5"/>
      <c r="B154" s="5">
        <v>12</v>
      </c>
      <c r="C154" s="8" t="s">
        <v>844</v>
      </c>
      <c r="D154" s="58">
        <v>0</v>
      </c>
      <c r="E154" s="5">
        <v>30</v>
      </c>
      <c r="F154" s="125">
        <f t="shared" si="2"/>
        <v>0</v>
      </c>
      <c r="G154" s="5">
        <f t="shared" si="3"/>
        <v>1</v>
      </c>
      <c r="H154" s="5"/>
    </row>
    <row r="155" spans="1:8">
      <c r="A155" s="5"/>
      <c r="B155" s="5">
        <v>13</v>
      </c>
      <c r="C155" s="8" t="s">
        <v>553</v>
      </c>
      <c r="D155" s="58">
        <v>4</v>
      </c>
      <c r="E155" s="5">
        <v>30</v>
      </c>
      <c r="F155" s="125">
        <f t="shared" si="2"/>
        <v>0.133333333333333</v>
      </c>
      <c r="G155" s="5">
        <f t="shared" si="3"/>
        <v>34</v>
      </c>
      <c r="H155" s="5"/>
    </row>
    <row r="156" spans="1:8">
      <c r="A156" s="5"/>
      <c r="B156" s="5">
        <v>14</v>
      </c>
      <c r="C156" s="8" t="s">
        <v>845</v>
      </c>
      <c r="D156" s="58">
        <v>0</v>
      </c>
      <c r="E156" s="5">
        <v>30</v>
      </c>
      <c r="F156" s="125">
        <f t="shared" si="2"/>
        <v>0</v>
      </c>
      <c r="G156" s="5">
        <f t="shared" si="3"/>
        <v>1</v>
      </c>
      <c r="H156" s="5"/>
    </row>
    <row r="157" spans="1:8">
      <c r="A157" s="5"/>
      <c r="B157" s="5">
        <v>15</v>
      </c>
      <c r="C157" s="8" t="s">
        <v>558</v>
      </c>
      <c r="D157" s="58">
        <v>2</v>
      </c>
      <c r="E157" s="5">
        <v>30</v>
      </c>
      <c r="F157" s="125">
        <f t="shared" si="2"/>
        <v>0.0666666666666667</v>
      </c>
      <c r="G157" s="5">
        <f t="shared" si="3"/>
        <v>31</v>
      </c>
      <c r="H157" s="5"/>
    </row>
    <row r="158" spans="1:8">
      <c r="A158" s="5"/>
      <c r="B158" s="5">
        <v>16</v>
      </c>
      <c r="C158" s="8" t="s">
        <v>846</v>
      </c>
      <c r="D158" s="58">
        <v>0</v>
      </c>
      <c r="E158" s="5">
        <v>30</v>
      </c>
      <c r="F158" s="125">
        <f t="shared" si="2"/>
        <v>0</v>
      </c>
      <c r="G158" s="5">
        <f t="shared" si="3"/>
        <v>1</v>
      </c>
      <c r="H158" s="5"/>
    </row>
    <row r="159" spans="1:8">
      <c r="A159" s="5"/>
      <c r="B159" s="5">
        <v>17</v>
      </c>
      <c r="C159" s="8" t="s">
        <v>847</v>
      </c>
      <c r="D159" s="58">
        <v>0</v>
      </c>
      <c r="E159" s="5">
        <v>30</v>
      </c>
      <c r="F159" s="125">
        <f t="shared" si="2"/>
        <v>0</v>
      </c>
      <c r="G159" s="5">
        <f t="shared" si="3"/>
        <v>1</v>
      </c>
      <c r="H159" s="5"/>
    </row>
    <row r="160" spans="1:8">
      <c r="A160" s="5"/>
      <c r="B160" s="5">
        <v>18</v>
      </c>
      <c r="C160" s="8" t="s">
        <v>848</v>
      </c>
      <c r="D160" s="58">
        <v>0</v>
      </c>
      <c r="E160" s="5">
        <v>42</v>
      </c>
      <c r="F160" s="125">
        <f t="shared" si="2"/>
        <v>0</v>
      </c>
      <c r="G160" s="5">
        <f t="shared" si="3"/>
        <v>1</v>
      </c>
      <c r="H160" s="5"/>
    </row>
    <row r="161" spans="1:8">
      <c r="A161" s="5"/>
      <c r="B161" s="5">
        <v>19</v>
      </c>
      <c r="C161" s="8" t="s">
        <v>561</v>
      </c>
      <c r="D161" s="58">
        <v>18</v>
      </c>
      <c r="E161" s="5">
        <v>30</v>
      </c>
      <c r="F161" s="125">
        <f t="shared" si="2"/>
        <v>0.6</v>
      </c>
      <c r="G161" s="5">
        <f t="shared" si="3"/>
        <v>44</v>
      </c>
      <c r="H161" s="5"/>
    </row>
    <row r="162" spans="1:8">
      <c r="A162" s="5"/>
      <c r="B162" s="5">
        <v>20</v>
      </c>
      <c r="C162" s="8" t="s">
        <v>849</v>
      </c>
      <c r="D162" s="58">
        <v>0</v>
      </c>
      <c r="E162" s="5">
        <v>30</v>
      </c>
      <c r="F162" s="125">
        <f t="shared" si="2"/>
        <v>0</v>
      </c>
      <c r="G162" s="5">
        <f t="shared" si="3"/>
        <v>1</v>
      </c>
      <c r="H162" s="5"/>
    </row>
    <row r="163" spans="1:8">
      <c r="A163" s="5"/>
      <c r="B163" s="5">
        <v>21</v>
      </c>
      <c r="C163" s="5" t="s">
        <v>576</v>
      </c>
      <c r="D163" s="58">
        <v>9</v>
      </c>
      <c r="E163" s="5">
        <v>36</v>
      </c>
      <c r="F163" s="125">
        <f t="shared" si="2"/>
        <v>0.25</v>
      </c>
      <c r="G163" s="5">
        <f t="shared" si="3"/>
        <v>37</v>
      </c>
      <c r="H163" s="5"/>
    </row>
    <row r="164" spans="1:8">
      <c r="A164" s="5"/>
      <c r="B164" s="5">
        <v>22</v>
      </c>
      <c r="C164" s="5" t="s">
        <v>586</v>
      </c>
      <c r="D164" s="58">
        <v>11</v>
      </c>
      <c r="E164" s="5">
        <v>35</v>
      </c>
      <c r="F164" s="125">
        <f t="shared" si="2"/>
        <v>0.314285714285714</v>
      </c>
      <c r="G164" s="5">
        <f t="shared" si="3"/>
        <v>39</v>
      </c>
      <c r="H164" s="5"/>
    </row>
    <row r="165" spans="1:8">
      <c r="A165" s="5"/>
      <c r="B165" s="5">
        <v>23</v>
      </c>
      <c r="C165" s="5" t="s">
        <v>850</v>
      </c>
      <c r="D165" s="58">
        <v>0</v>
      </c>
      <c r="E165" s="5">
        <v>33</v>
      </c>
      <c r="F165" s="125">
        <f t="shared" si="2"/>
        <v>0</v>
      </c>
      <c r="G165" s="5">
        <f t="shared" si="3"/>
        <v>1</v>
      </c>
      <c r="H165" s="5"/>
    </row>
    <row r="166" spans="1:8">
      <c r="A166" s="5"/>
      <c r="B166" s="5">
        <v>24</v>
      </c>
      <c r="C166" s="5" t="s">
        <v>594</v>
      </c>
      <c r="D166" s="58">
        <v>18</v>
      </c>
      <c r="E166" s="5">
        <v>32</v>
      </c>
      <c r="F166" s="125">
        <f t="shared" si="2"/>
        <v>0.5625</v>
      </c>
      <c r="G166" s="5">
        <f t="shared" si="3"/>
        <v>43</v>
      </c>
      <c r="H166" s="5"/>
    </row>
    <row r="167" spans="1:8">
      <c r="A167" s="5"/>
      <c r="B167" s="5">
        <v>25</v>
      </c>
      <c r="C167" s="5" t="s">
        <v>851</v>
      </c>
      <c r="D167" s="58">
        <v>0</v>
      </c>
      <c r="E167" s="5">
        <v>37</v>
      </c>
      <c r="F167" s="125">
        <f t="shared" si="2"/>
        <v>0</v>
      </c>
      <c r="G167" s="5">
        <f t="shared" si="3"/>
        <v>1</v>
      </c>
      <c r="H167" s="5"/>
    </row>
    <row r="168" spans="1:8">
      <c r="A168" s="5"/>
      <c r="B168" s="5">
        <v>26</v>
      </c>
      <c r="C168" s="5" t="s">
        <v>852</v>
      </c>
      <c r="D168" s="58">
        <v>0</v>
      </c>
      <c r="E168" s="5">
        <v>36</v>
      </c>
      <c r="F168" s="125">
        <f t="shared" si="2"/>
        <v>0</v>
      </c>
      <c r="G168" s="5">
        <f t="shared" si="3"/>
        <v>1</v>
      </c>
      <c r="H168" s="5"/>
    </row>
    <row r="169" spans="1:8">
      <c r="A169" s="5"/>
      <c r="B169" s="5">
        <v>27</v>
      </c>
      <c r="C169" s="5" t="s">
        <v>853</v>
      </c>
      <c r="D169" s="58">
        <v>0</v>
      </c>
      <c r="E169" s="5">
        <v>29</v>
      </c>
      <c r="F169" s="125">
        <f t="shared" si="2"/>
        <v>0</v>
      </c>
      <c r="G169" s="5">
        <f t="shared" si="3"/>
        <v>1</v>
      </c>
      <c r="H169" s="5"/>
    </row>
    <row r="170" spans="1:8">
      <c r="A170" s="5"/>
      <c r="B170" s="5">
        <v>28</v>
      </c>
      <c r="C170" s="5" t="s">
        <v>606</v>
      </c>
      <c r="D170" s="58">
        <v>4</v>
      </c>
      <c r="E170" s="5">
        <v>30</v>
      </c>
      <c r="F170" s="125">
        <f t="shared" si="2"/>
        <v>0.133333333333333</v>
      </c>
      <c r="G170" s="5">
        <f t="shared" si="3"/>
        <v>34</v>
      </c>
      <c r="H170" s="5"/>
    </row>
    <row r="171" spans="1:8">
      <c r="A171" s="5"/>
      <c r="B171" s="5">
        <v>29</v>
      </c>
      <c r="C171" s="5" t="s">
        <v>854</v>
      </c>
      <c r="D171" s="58">
        <v>0</v>
      </c>
      <c r="E171" s="5">
        <v>29</v>
      </c>
      <c r="F171" s="125">
        <f t="shared" si="2"/>
        <v>0</v>
      </c>
      <c r="G171" s="5">
        <f t="shared" si="3"/>
        <v>1</v>
      </c>
      <c r="H171" s="5"/>
    </row>
    <row r="172" spans="1:8">
      <c r="A172" s="5"/>
      <c r="B172" s="5">
        <v>30</v>
      </c>
      <c r="C172" s="5" t="s">
        <v>855</v>
      </c>
      <c r="D172" s="58">
        <v>0</v>
      </c>
      <c r="E172" s="5">
        <v>45</v>
      </c>
      <c r="F172" s="125">
        <f t="shared" si="2"/>
        <v>0</v>
      </c>
      <c r="G172" s="5">
        <f t="shared" si="3"/>
        <v>1</v>
      </c>
      <c r="H172" s="5"/>
    </row>
    <row r="173" spans="1:8">
      <c r="A173" s="5"/>
      <c r="B173" s="5">
        <v>31</v>
      </c>
      <c r="C173" s="5" t="s">
        <v>611</v>
      </c>
      <c r="D173" s="58">
        <v>9</v>
      </c>
      <c r="E173" s="5">
        <v>28</v>
      </c>
      <c r="F173" s="125">
        <f t="shared" si="2"/>
        <v>0.321428571428571</v>
      </c>
      <c r="G173" s="5">
        <f t="shared" si="3"/>
        <v>41</v>
      </c>
      <c r="H173" s="5"/>
    </row>
    <row r="174" spans="1:8">
      <c r="A174" s="5"/>
      <c r="B174" s="5">
        <v>32</v>
      </c>
      <c r="C174" s="5" t="s">
        <v>856</v>
      </c>
      <c r="D174" s="58">
        <v>0</v>
      </c>
      <c r="E174" s="5">
        <v>31</v>
      </c>
      <c r="F174" s="125">
        <f t="shared" si="2"/>
        <v>0</v>
      </c>
      <c r="G174" s="5">
        <f t="shared" si="3"/>
        <v>1</v>
      </c>
      <c r="H174" s="5"/>
    </row>
    <row r="175" spans="1:8">
      <c r="A175" s="5"/>
      <c r="B175" s="5">
        <v>33</v>
      </c>
      <c r="C175" s="8" t="s">
        <v>857</v>
      </c>
      <c r="D175" s="58">
        <v>0</v>
      </c>
      <c r="E175" s="5">
        <v>32</v>
      </c>
      <c r="F175" s="125">
        <f t="shared" si="2"/>
        <v>0</v>
      </c>
      <c r="G175" s="5">
        <f t="shared" si="3"/>
        <v>1</v>
      </c>
      <c r="H175" s="5"/>
    </row>
    <row r="176" spans="1:8">
      <c r="A176" s="5"/>
      <c r="B176" s="5">
        <v>34</v>
      </c>
      <c r="C176" s="8" t="s">
        <v>546</v>
      </c>
      <c r="D176" s="58">
        <v>4</v>
      </c>
      <c r="E176" s="5">
        <v>31</v>
      </c>
      <c r="F176" s="125">
        <f t="shared" si="2"/>
        <v>0.129032258064516</v>
      </c>
      <c r="G176" s="5">
        <f t="shared" si="3"/>
        <v>33</v>
      </c>
      <c r="H176" s="5"/>
    </row>
    <row r="177" spans="1:8">
      <c r="A177" s="5"/>
      <c r="B177" s="5">
        <v>35</v>
      </c>
      <c r="C177" s="8" t="s">
        <v>858</v>
      </c>
      <c r="D177" s="58">
        <v>0</v>
      </c>
      <c r="E177" s="5">
        <v>31</v>
      </c>
      <c r="F177" s="125">
        <f t="shared" si="2"/>
        <v>0</v>
      </c>
      <c r="G177" s="5">
        <f t="shared" si="3"/>
        <v>1</v>
      </c>
      <c r="H177" s="5"/>
    </row>
    <row r="178" spans="1:8">
      <c r="A178" s="5"/>
      <c r="B178" s="5">
        <v>36</v>
      </c>
      <c r="C178" s="8" t="s">
        <v>626</v>
      </c>
      <c r="D178" s="58">
        <v>2</v>
      </c>
      <c r="E178" s="5">
        <v>31</v>
      </c>
      <c r="F178" s="125">
        <f t="shared" si="2"/>
        <v>0.0645161290322581</v>
      </c>
      <c r="G178" s="5">
        <f t="shared" si="3"/>
        <v>30</v>
      </c>
      <c r="H178" s="5"/>
    </row>
    <row r="179" spans="1:8">
      <c r="A179" s="5"/>
      <c r="B179" s="5">
        <v>37</v>
      </c>
      <c r="C179" s="8" t="s">
        <v>859</v>
      </c>
      <c r="D179" s="58">
        <v>0</v>
      </c>
      <c r="E179" s="5">
        <v>36</v>
      </c>
      <c r="F179" s="125">
        <f t="shared" si="2"/>
        <v>0</v>
      </c>
      <c r="G179" s="5">
        <f t="shared" si="3"/>
        <v>1</v>
      </c>
      <c r="H179" s="5"/>
    </row>
    <row r="180" spans="1:8">
      <c r="A180" s="5"/>
      <c r="B180" s="5">
        <v>38</v>
      </c>
      <c r="C180" s="5" t="s">
        <v>860</v>
      </c>
      <c r="D180" s="58">
        <v>0</v>
      </c>
      <c r="E180" s="5">
        <v>35</v>
      </c>
      <c r="F180" s="125">
        <f t="shared" si="2"/>
        <v>0</v>
      </c>
      <c r="G180" s="5">
        <f t="shared" si="3"/>
        <v>1</v>
      </c>
      <c r="H180" s="5"/>
    </row>
    <row r="181" spans="1:8">
      <c r="A181" s="5"/>
      <c r="B181" s="5">
        <v>39</v>
      </c>
      <c r="C181" s="8" t="s">
        <v>861</v>
      </c>
      <c r="D181" s="58">
        <v>0</v>
      </c>
      <c r="E181" s="5">
        <v>35</v>
      </c>
      <c r="F181" s="125">
        <f t="shared" si="2"/>
        <v>0</v>
      </c>
      <c r="G181" s="5">
        <f t="shared" si="3"/>
        <v>1</v>
      </c>
      <c r="H181" s="5"/>
    </row>
    <row r="182" spans="1:8">
      <c r="A182" s="5"/>
      <c r="B182" s="5">
        <v>40</v>
      </c>
      <c r="C182" s="8" t="s">
        <v>862</v>
      </c>
      <c r="D182" s="58">
        <v>0</v>
      </c>
      <c r="E182" s="5">
        <v>35</v>
      </c>
      <c r="F182" s="125">
        <f t="shared" si="2"/>
        <v>0</v>
      </c>
      <c r="G182" s="5">
        <f t="shared" si="3"/>
        <v>1</v>
      </c>
      <c r="H182" s="5"/>
    </row>
    <row r="183" spans="1:8">
      <c r="A183" s="5"/>
      <c r="B183" s="5">
        <v>41</v>
      </c>
      <c r="C183" s="8" t="s">
        <v>628</v>
      </c>
      <c r="D183" s="58">
        <v>14</v>
      </c>
      <c r="E183" s="5">
        <v>34</v>
      </c>
      <c r="F183" s="125">
        <f t="shared" si="2"/>
        <v>0.411764705882353</v>
      </c>
      <c r="G183" s="5">
        <f t="shared" si="3"/>
        <v>42</v>
      </c>
      <c r="H183" s="5"/>
    </row>
    <row r="184" spans="1:8">
      <c r="A184" s="5"/>
      <c r="B184" s="5">
        <v>42</v>
      </c>
      <c r="C184" s="8" t="s">
        <v>638</v>
      </c>
      <c r="D184" s="58">
        <v>10</v>
      </c>
      <c r="E184" s="5">
        <v>34</v>
      </c>
      <c r="F184" s="125">
        <f t="shared" si="2"/>
        <v>0.294117647058824</v>
      </c>
      <c r="G184" s="5">
        <f t="shared" si="3"/>
        <v>38</v>
      </c>
      <c r="H184" s="5"/>
    </row>
    <row r="185" spans="1:8">
      <c r="A185" s="5"/>
      <c r="B185" s="5">
        <v>43</v>
      </c>
      <c r="C185" s="5" t="s">
        <v>863</v>
      </c>
      <c r="D185" s="58">
        <v>11</v>
      </c>
      <c r="E185" s="5">
        <v>35</v>
      </c>
      <c r="F185" s="125">
        <f t="shared" si="2"/>
        <v>0.314285714285714</v>
      </c>
      <c r="G185" s="5">
        <f t="shared" si="3"/>
        <v>39</v>
      </c>
      <c r="H185" s="5"/>
    </row>
    <row r="186" spans="1:8">
      <c r="A186" s="5"/>
      <c r="B186" s="5">
        <v>44</v>
      </c>
      <c r="C186" s="5" t="s">
        <v>864</v>
      </c>
      <c r="D186" s="58">
        <v>0</v>
      </c>
      <c r="E186" s="5">
        <v>36</v>
      </c>
      <c r="F186" s="125">
        <f t="shared" si="2"/>
        <v>0</v>
      </c>
      <c r="G186" s="5">
        <f t="shared" si="3"/>
        <v>1</v>
      </c>
      <c r="H186" s="5"/>
    </row>
    <row r="187" spans="1:8">
      <c r="A187" s="105" t="s">
        <v>7</v>
      </c>
      <c r="B187" s="6">
        <v>1</v>
      </c>
      <c r="C187" s="77" t="s">
        <v>865</v>
      </c>
      <c r="D187" s="6">
        <v>0</v>
      </c>
      <c r="E187" s="77">
        <v>36</v>
      </c>
      <c r="F187" s="107">
        <v>0</v>
      </c>
      <c r="G187" s="6">
        <v>11</v>
      </c>
      <c r="H187" s="5"/>
    </row>
    <row r="188" spans="1:8">
      <c r="A188" s="124"/>
      <c r="B188" s="6">
        <v>2</v>
      </c>
      <c r="C188" s="77" t="s">
        <v>866</v>
      </c>
      <c r="D188" s="6">
        <v>0</v>
      </c>
      <c r="E188" s="77">
        <v>36</v>
      </c>
      <c r="F188" s="107">
        <v>0</v>
      </c>
      <c r="G188" s="6">
        <v>11</v>
      </c>
      <c r="H188" s="5"/>
    </row>
    <row r="189" spans="1:8">
      <c r="A189" s="124"/>
      <c r="B189" s="6">
        <v>3</v>
      </c>
      <c r="C189" s="77" t="s">
        <v>867</v>
      </c>
      <c r="D189" s="6">
        <v>0</v>
      </c>
      <c r="E189" s="77">
        <v>36</v>
      </c>
      <c r="F189" s="107">
        <v>0</v>
      </c>
      <c r="G189" s="6">
        <v>11</v>
      </c>
      <c r="H189" s="5"/>
    </row>
    <row r="190" spans="1:8">
      <c r="A190" s="124"/>
      <c r="B190" s="6">
        <v>4</v>
      </c>
      <c r="C190" s="77" t="s">
        <v>868</v>
      </c>
      <c r="D190" s="6">
        <v>0</v>
      </c>
      <c r="E190" s="77">
        <v>36</v>
      </c>
      <c r="F190" s="107">
        <v>0</v>
      </c>
      <c r="G190" s="6">
        <v>11</v>
      </c>
      <c r="H190" s="5"/>
    </row>
    <row r="191" spans="1:8">
      <c r="A191" s="124"/>
      <c r="B191" s="6">
        <v>5</v>
      </c>
      <c r="C191" s="77" t="s">
        <v>869</v>
      </c>
      <c r="D191" s="6">
        <v>0</v>
      </c>
      <c r="E191" s="77">
        <v>35</v>
      </c>
      <c r="F191" s="107">
        <v>0</v>
      </c>
      <c r="G191" s="6">
        <v>11</v>
      </c>
      <c r="H191" s="5"/>
    </row>
    <row r="192" spans="1:8">
      <c r="A192" s="124"/>
      <c r="B192" s="6">
        <v>6</v>
      </c>
      <c r="C192" s="77" t="s">
        <v>870</v>
      </c>
      <c r="D192" s="6">
        <v>0</v>
      </c>
      <c r="E192" s="77">
        <v>44</v>
      </c>
      <c r="F192" s="107">
        <v>0</v>
      </c>
      <c r="G192" s="6">
        <v>11</v>
      </c>
      <c r="H192" s="5"/>
    </row>
    <row r="193" spans="1:8">
      <c r="A193" s="124"/>
      <c r="B193" s="6">
        <v>7</v>
      </c>
      <c r="C193" s="77" t="s">
        <v>871</v>
      </c>
      <c r="D193" s="6">
        <v>0</v>
      </c>
      <c r="E193" s="77">
        <v>37</v>
      </c>
      <c r="F193" s="107">
        <v>0</v>
      </c>
      <c r="G193" s="6">
        <v>11</v>
      </c>
      <c r="H193" s="5"/>
    </row>
    <row r="194" spans="1:8">
      <c r="A194" s="124"/>
      <c r="B194" s="6">
        <v>8</v>
      </c>
      <c r="C194" s="77" t="s">
        <v>675</v>
      </c>
      <c r="D194" s="6">
        <v>2</v>
      </c>
      <c r="E194" s="6">
        <v>33</v>
      </c>
      <c r="F194" s="107">
        <v>0.0606060606060606</v>
      </c>
      <c r="G194" s="6">
        <v>5</v>
      </c>
      <c r="H194" s="5"/>
    </row>
    <row r="195" spans="1:8">
      <c r="A195" s="124"/>
      <c r="B195" s="6">
        <v>9</v>
      </c>
      <c r="C195" s="77" t="s">
        <v>683</v>
      </c>
      <c r="D195" s="6">
        <v>2</v>
      </c>
      <c r="E195" s="6">
        <v>33</v>
      </c>
      <c r="F195" s="107">
        <v>0.0606060606060606</v>
      </c>
      <c r="G195" s="6">
        <v>5</v>
      </c>
      <c r="H195" s="5"/>
    </row>
    <row r="196" spans="1:8">
      <c r="A196" s="124"/>
      <c r="B196" s="6">
        <v>10</v>
      </c>
      <c r="C196" s="77" t="s">
        <v>686</v>
      </c>
      <c r="D196" s="6">
        <v>2</v>
      </c>
      <c r="E196" s="6">
        <v>32</v>
      </c>
      <c r="F196" s="107">
        <v>0.0625</v>
      </c>
      <c r="G196" s="6">
        <v>4</v>
      </c>
      <c r="H196" s="5"/>
    </row>
    <row r="197" spans="1:8">
      <c r="A197" s="124"/>
      <c r="B197" s="6">
        <v>11</v>
      </c>
      <c r="C197" s="77" t="s">
        <v>872</v>
      </c>
      <c r="D197" s="6">
        <v>0</v>
      </c>
      <c r="E197" s="6">
        <v>33</v>
      </c>
      <c r="F197" s="107">
        <v>0</v>
      </c>
      <c r="G197" s="6">
        <v>11</v>
      </c>
      <c r="H197" s="5"/>
    </row>
    <row r="198" spans="1:8">
      <c r="A198" s="124"/>
      <c r="B198" s="6">
        <v>12</v>
      </c>
      <c r="C198" s="77" t="s">
        <v>690</v>
      </c>
      <c r="D198" s="6">
        <v>7</v>
      </c>
      <c r="E198" s="6">
        <v>33</v>
      </c>
      <c r="F198" s="107">
        <v>0.212121212121212</v>
      </c>
      <c r="G198" s="6">
        <v>1</v>
      </c>
      <c r="H198" s="5"/>
    </row>
    <row r="199" spans="1:8">
      <c r="A199" s="124"/>
      <c r="B199" s="6">
        <v>13</v>
      </c>
      <c r="C199" s="77" t="s">
        <v>699</v>
      </c>
      <c r="D199" s="6">
        <v>1</v>
      </c>
      <c r="E199" s="6">
        <v>30</v>
      </c>
      <c r="F199" s="107">
        <v>0.0333333333333333</v>
      </c>
      <c r="G199" s="6">
        <v>7</v>
      </c>
      <c r="H199" s="5"/>
    </row>
    <row r="200" spans="1:8">
      <c r="A200" s="124"/>
      <c r="B200" s="6">
        <v>14</v>
      </c>
      <c r="C200" s="77" t="s">
        <v>651</v>
      </c>
      <c r="D200" s="6">
        <v>1</v>
      </c>
      <c r="E200" s="6">
        <v>34</v>
      </c>
      <c r="F200" s="107">
        <v>0.0294117647058824</v>
      </c>
      <c r="G200" s="6">
        <v>9</v>
      </c>
      <c r="H200" s="5"/>
    </row>
    <row r="201" spans="1:8">
      <c r="A201" s="124"/>
      <c r="B201" s="6">
        <v>15</v>
      </c>
      <c r="C201" s="77" t="s">
        <v>873</v>
      </c>
      <c r="D201" s="6">
        <v>0</v>
      </c>
      <c r="E201" s="6">
        <v>33</v>
      </c>
      <c r="F201" s="107">
        <v>0</v>
      </c>
      <c r="G201" s="6">
        <v>11</v>
      </c>
      <c r="H201" s="5"/>
    </row>
    <row r="202" spans="1:8">
      <c r="A202" s="124"/>
      <c r="B202" s="6">
        <v>16</v>
      </c>
      <c r="C202" s="77" t="s">
        <v>656</v>
      </c>
      <c r="D202" s="6">
        <v>3</v>
      </c>
      <c r="E202" s="6">
        <v>33</v>
      </c>
      <c r="F202" s="107">
        <v>0.0909090909090909</v>
      </c>
      <c r="G202" s="6">
        <v>3</v>
      </c>
      <c r="H202" s="5"/>
    </row>
    <row r="203" spans="1:8">
      <c r="A203" s="124"/>
      <c r="B203" s="6">
        <v>17</v>
      </c>
      <c r="C203" s="77" t="s">
        <v>874</v>
      </c>
      <c r="D203" s="6">
        <v>0</v>
      </c>
      <c r="E203" s="6">
        <v>32</v>
      </c>
      <c r="F203" s="107">
        <v>0</v>
      </c>
      <c r="G203" s="6">
        <v>11</v>
      </c>
      <c r="H203" s="5"/>
    </row>
    <row r="204" spans="1:8">
      <c r="A204" s="124"/>
      <c r="B204" s="6">
        <v>18</v>
      </c>
      <c r="C204" s="77" t="s">
        <v>875</v>
      </c>
      <c r="D204" s="6">
        <v>0</v>
      </c>
      <c r="E204" s="6">
        <v>32</v>
      </c>
      <c r="F204" s="107">
        <v>0</v>
      </c>
      <c r="G204" s="6">
        <v>11</v>
      </c>
      <c r="H204" s="5"/>
    </row>
    <row r="205" spans="1:8">
      <c r="A205" s="124"/>
      <c r="B205" s="6">
        <v>19</v>
      </c>
      <c r="C205" s="6" t="s">
        <v>876</v>
      </c>
      <c r="D205" s="6">
        <v>0</v>
      </c>
      <c r="E205" s="6">
        <v>36</v>
      </c>
      <c r="F205" s="107">
        <v>0</v>
      </c>
      <c r="G205" s="6">
        <v>11</v>
      </c>
      <c r="H205" s="5"/>
    </row>
    <row r="206" spans="1:8">
      <c r="A206" s="124"/>
      <c r="B206" s="6">
        <v>20</v>
      </c>
      <c r="C206" s="6" t="s">
        <v>877</v>
      </c>
      <c r="D206" s="6">
        <v>0</v>
      </c>
      <c r="E206" s="6">
        <v>34</v>
      </c>
      <c r="F206" s="107">
        <v>0</v>
      </c>
      <c r="G206" s="6">
        <v>11</v>
      </c>
      <c r="H206" s="5"/>
    </row>
    <row r="207" spans="1:8">
      <c r="A207" s="124"/>
      <c r="B207" s="6">
        <v>21</v>
      </c>
      <c r="C207" s="6" t="s">
        <v>878</v>
      </c>
      <c r="D207" s="6">
        <v>0</v>
      </c>
      <c r="E207" s="6">
        <v>33</v>
      </c>
      <c r="F207" s="107">
        <v>0</v>
      </c>
      <c r="G207" s="6">
        <v>11</v>
      </c>
      <c r="H207" s="5"/>
    </row>
    <row r="208" spans="1:8">
      <c r="A208" s="124"/>
      <c r="B208" s="6">
        <v>22</v>
      </c>
      <c r="C208" s="6" t="s">
        <v>671</v>
      </c>
      <c r="D208" s="6">
        <v>1</v>
      </c>
      <c r="E208" s="6">
        <v>33</v>
      </c>
      <c r="F208" s="107">
        <v>0.0303030303030303</v>
      </c>
      <c r="G208" s="6">
        <v>8</v>
      </c>
      <c r="H208" s="5"/>
    </row>
    <row r="209" spans="1:8">
      <c r="A209" s="124"/>
      <c r="B209" s="6">
        <v>23</v>
      </c>
      <c r="C209" s="6" t="s">
        <v>879</v>
      </c>
      <c r="D209" s="6">
        <v>0</v>
      </c>
      <c r="E209" s="6">
        <v>34</v>
      </c>
      <c r="F209" s="107">
        <v>0</v>
      </c>
      <c r="G209" s="6">
        <v>11</v>
      </c>
      <c r="H209" s="5"/>
    </row>
    <row r="210" spans="1:8">
      <c r="A210" s="124"/>
      <c r="B210" s="6">
        <v>24</v>
      </c>
      <c r="C210" s="6" t="s">
        <v>664</v>
      </c>
      <c r="D210" s="6">
        <v>6</v>
      </c>
      <c r="E210" s="6">
        <v>33</v>
      </c>
      <c r="F210" s="107">
        <v>0.181818181818182</v>
      </c>
      <c r="G210" s="6">
        <v>2</v>
      </c>
      <c r="H210" s="5"/>
    </row>
    <row r="211" spans="1:8">
      <c r="A211" s="126"/>
      <c r="B211" s="6">
        <v>25</v>
      </c>
      <c r="C211" s="6" t="s">
        <v>661</v>
      </c>
      <c r="D211" s="6">
        <v>1</v>
      </c>
      <c r="E211" s="6">
        <v>35</v>
      </c>
      <c r="F211" s="107">
        <v>0.0285714285714286</v>
      </c>
      <c r="G211" s="6">
        <v>10</v>
      </c>
      <c r="H211" s="5"/>
    </row>
    <row r="212" customHeight="1" spans="1:8">
      <c r="A212" s="5" t="s">
        <v>8</v>
      </c>
      <c r="B212" s="5">
        <v>1</v>
      </c>
      <c r="C212" s="5" t="s">
        <v>880</v>
      </c>
      <c r="D212" s="5">
        <v>0</v>
      </c>
      <c r="E212" s="5">
        <v>46</v>
      </c>
      <c r="F212" s="130">
        <f>D212/E212</f>
        <v>0</v>
      </c>
      <c r="G212" s="5">
        <f>RANK(F212,F212:F215,1)</f>
        <v>1</v>
      </c>
      <c r="H212" s="5"/>
    </row>
    <row r="213" customHeight="1" spans="1:8">
      <c r="A213" s="127"/>
      <c r="B213" s="5">
        <v>2</v>
      </c>
      <c r="C213" s="5" t="s">
        <v>701</v>
      </c>
      <c r="D213" s="25">
        <v>5</v>
      </c>
      <c r="E213" s="5">
        <v>45</v>
      </c>
      <c r="F213" s="130">
        <f>D213/E213</f>
        <v>0.111111111111111</v>
      </c>
      <c r="G213" s="5">
        <v>2</v>
      </c>
      <c r="H213" s="5"/>
    </row>
    <row r="214" customHeight="1" spans="1:8">
      <c r="A214" s="127"/>
      <c r="B214" s="5">
        <v>3</v>
      </c>
      <c r="C214" s="5" t="s">
        <v>713</v>
      </c>
      <c r="D214" s="128">
        <v>15</v>
      </c>
      <c r="E214" s="5">
        <v>45</v>
      </c>
      <c r="F214" s="130">
        <f>D214/E214</f>
        <v>0.333333333333333</v>
      </c>
      <c r="G214" s="5">
        <v>4</v>
      </c>
      <c r="H214" s="5"/>
    </row>
    <row r="215" customHeight="1" spans="1:8">
      <c r="A215" s="127"/>
      <c r="B215" s="5">
        <v>4</v>
      </c>
      <c r="C215" s="5" t="s">
        <v>730</v>
      </c>
      <c r="D215" s="129">
        <v>8</v>
      </c>
      <c r="E215" s="5">
        <v>45</v>
      </c>
      <c r="F215" s="131">
        <f>D215/E215</f>
        <v>0.177777777777778</v>
      </c>
      <c r="G215" s="5">
        <v>3</v>
      </c>
      <c r="H215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topLeftCell="A154" workbookViewId="0">
      <selection activeCell="A3" sqref="A3:H190"/>
    </sheetView>
  </sheetViews>
  <sheetFormatPr defaultColWidth="10" defaultRowHeight="18.75" outlineLevelCol="7"/>
  <cols>
    <col min="1" max="1" width="20.375" style="2" customWidth="1"/>
    <col min="2" max="2" width="14.875" style="2" customWidth="1"/>
    <col min="3" max="4" width="18.125" style="2" customWidth="1"/>
    <col min="5" max="5" width="25.125" style="2" customWidth="1"/>
    <col min="6" max="6" width="18.125" style="101" customWidth="1"/>
    <col min="7" max="7" width="22.625" style="2" customWidth="1"/>
    <col min="8" max="8" width="16.625" style="2" customWidth="1"/>
    <col min="9" max="26" width="8.625" style="2"/>
  </cols>
  <sheetData>
    <row r="1" s="100" customFormat="1" ht="22.5" customHeight="1" spans="1:8">
      <c r="A1" s="3" t="s">
        <v>881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743</v>
      </c>
      <c r="C2" s="4" t="s">
        <v>139</v>
      </c>
      <c r="D2" s="4" t="s">
        <v>882</v>
      </c>
      <c r="E2" s="4" t="s">
        <v>745</v>
      </c>
      <c r="F2" s="106" t="s">
        <v>883</v>
      </c>
      <c r="G2" s="4" t="s">
        <v>884</v>
      </c>
      <c r="H2" s="4" t="s">
        <v>142</v>
      </c>
    </row>
    <row r="3" spans="1:8">
      <c r="A3" s="5" t="s">
        <v>2</v>
      </c>
      <c r="B3" s="5">
        <v>1</v>
      </c>
      <c r="C3" s="5" t="s">
        <v>41</v>
      </c>
      <c r="D3" s="6">
        <v>3</v>
      </c>
      <c r="E3" s="5">
        <v>43</v>
      </c>
      <c r="F3" s="107">
        <f>D3/53</f>
        <v>0.0566037735849057</v>
      </c>
      <c r="G3" s="6">
        <f>RANK(F3,$F$3:$F$190,1)</f>
        <v>183</v>
      </c>
      <c r="H3" s="104"/>
    </row>
    <row r="4" spans="1:8">
      <c r="A4" s="5"/>
      <c r="B4" s="5">
        <v>2</v>
      </c>
      <c r="C4" s="5" t="s">
        <v>37</v>
      </c>
      <c r="D4" s="6">
        <v>1</v>
      </c>
      <c r="E4" s="5">
        <v>42</v>
      </c>
      <c r="F4" s="107">
        <f t="shared" ref="F4:F35" si="0">D4/53</f>
        <v>0.0188679245283019</v>
      </c>
      <c r="G4" s="6">
        <f t="shared" ref="G4:G35" si="1">RANK(F4,$F$3:$F$190,1)</f>
        <v>171</v>
      </c>
      <c r="H4" s="104"/>
    </row>
    <row r="5" spans="1:8">
      <c r="A5" s="5"/>
      <c r="B5" s="5">
        <v>3</v>
      </c>
      <c r="C5" s="5" t="s">
        <v>756</v>
      </c>
      <c r="D5" s="6">
        <v>0</v>
      </c>
      <c r="E5" s="5">
        <v>43</v>
      </c>
      <c r="F5" s="107">
        <f t="shared" si="0"/>
        <v>0</v>
      </c>
      <c r="G5" s="6">
        <f t="shared" si="1"/>
        <v>1</v>
      </c>
      <c r="H5" s="104"/>
    </row>
    <row r="6" spans="1:8">
      <c r="A6" s="5"/>
      <c r="B6" s="5">
        <v>4</v>
      </c>
      <c r="C6" s="5" t="s">
        <v>757</v>
      </c>
      <c r="D6" s="6">
        <v>0</v>
      </c>
      <c r="E6" s="5">
        <v>42</v>
      </c>
      <c r="F6" s="107">
        <f t="shared" si="0"/>
        <v>0</v>
      </c>
      <c r="G6" s="6">
        <f t="shared" si="1"/>
        <v>1</v>
      </c>
      <c r="H6" s="104"/>
    </row>
    <row r="7" spans="1:8">
      <c r="A7" s="5"/>
      <c r="B7" s="5">
        <v>5</v>
      </c>
      <c r="C7" s="5" t="s">
        <v>758</v>
      </c>
      <c r="D7" s="6">
        <v>0</v>
      </c>
      <c r="E7" s="5">
        <v>45</v>
      </c>
      <c r="F7" s="107">
        <f t="shared" si="0"/>
        <v>0</v>
      </c>
      <c r="G7" s="6">
        <f t="shared" si="1"/>
        <v>1</v>
      </c>
      <c r="H7" s="104"/>
    </row>
    <row r="8" spans="1:8">
      <c r="A8" s="5"/>
      <c r="B8" s="5">
        <v>6</v>
      </c>
      <c r="C8" s="5" t="s">
        <v>164</v>
      </c>
      <c r="D8" s="6">
        <v>0</v>
      </c>
      <c r="E8" s="5">
        <v>43</v>
      </c>
      <c r="F8" s="107">
        <f t="shared" si="0"/>
        <v>0</v>
      </c>
      <c r="G8" s="6">
        <f t="shared" si="1"/>
        <v>1</v>
      </c>
      <c r="H8" s="104"/>
    </row>
    <row r="9" spans="1:8">
      <c r="A9" s="5"/>
      <c r="B9" s="5">
        <v>7</v>
      </c>
      <c r="C9" s="5" t="s">
        <v>759</v>
      </c>
      <c r="D9" s="6">
        <v>0</v>
      </c>
      <c r="E9" s="5">
        <v>42</v>
      </c>
      <c r="F9" s="107">
        <f t="shared" si="0"/>
        <v>0</v>
      </c>
      <c r="G9" s="6">
        <f t="shared" si="1"/>
        <v>1</v>
      </c>
      <c r="H9" s="104"/>
    </row>
    <row r="10" spans="1:8">
      <c r="A10" s="5"/>
      <c r="B10" s="5">
        <v>8</v>
      </c>
      <c r="C10" s="5" t="s">
        <v>760</v>
      </c>
      <c r="D10" s="6">
        <v>0</v>
      </c>
      <c r="E10" s="5">
        <v>40</v>
      </c>
      <c r="F10" s="107">
        <f t="shared" si="0"/>
        <v>0</v>
      </c>
      <c r="G10" s="6">
        <f t="shared" si="1"/>
        <v>1</v>
      </c>
      <c r="H10" s="104"/>
    </row>
    <row r="11" spans="1:8">
      <c r="A11" s="5"/>
      <c r="B11" s="5">
        <v>9</v>
      </c>
      <c r="C11" s="5" t="s">
        <v>761</v>
      </c>
      <c r="D11" s="6">
        <v>0</v>
      </c>
      <c r="E11" s="5">
        <v>43</v>
      </c>
      <c r="F11" s="107">
        <f t="shared" si="0"/>
        <v>0</v>
      </c>
      <c r="G11" s="6">
        <f t="shared" si="1"/>
        <v>1</v>
      </c>
      <c r="H11" s="104"/>
    </row>
    <row r="12" spans="1:8">
      <c r="A12" s="5"/>
      <c r="B12" s="5">
        <v>10</v>
      </c>
      <c r="C12" s="5" t="s">
        <v>762</v>
      </c>
      <c r="D12" s="6">
        <v>0</v>
      </c>
      <c r="E12" s="5">
        <v>42</v>
      </c>
      <c r="F12" s="107">
        <f t="shared" si="0"/>
        <v>0</v>
      </c>
      <c r="G12" s="6">
        <f t="shared" si="1"/>
        <v>1</v>
      </c>
      <c r="H12" s="104"/>
    </row>
    <row r="13" spans="1:8">
      <c r="A13" s="5"/>
      <c r="B13" s="5">
        <v>11</v>
      </c>
      <c r="C13" s="5" t="s">
        <v>763</v>
      </c>
      <c r="D13" s="6">
        <v>0</v>
      </c>
      <c r="E13" s="5">
        <v>43</v>
      </c>
      <c r="F13" s="107">
        <f t="shared" si="0"/>
        <v>0</v>
      </c>
      <c r="G13" s="6">
        <f t="shared" si="1"/>
        <v>1</v>
      </c>
      <c r="H13" s="104"/>
    </row>
    <row r="14" spans="1:8">
      <c r="A14" s="5"/>
      <c r="B14" s="5">
        <v>12</v>
      </c>
      <c r="C14" s="5" t="s">
        <v>51</v>
      </c>
      <c r="D14" s="6">
        <v>1</v>
      </c>
      <c r="E14" s="5">
        <v>42</v>
      </c>
      <c r="F14" s="107">
        <f t="shared" si="0"/>
        <v>0.0188679245283019</v>
      </c>
      <c r="G14" s="6">
        <f t="shared" si="1"/>
        <v>171</v>
      </c>
      <c r="H14" s="104"/>
    </row>
    <row r="15" spans="1:8">
      <c r="A15" s="5"/>
      <c r="B15" s="5">
        <v>13</v>
      </c>
      <c r="C15" s="5" t="s">
        <v>47</v>
      </c>
      <c r="D15" s="6">
        <v>1</v>
      </c>
      <c r="E15" s="5">
        <v>45</v>
      </c>
      <c r="F15" s="107">
        <f t="shared" si="0"/>
        <v>0.0188679245283019</v>
      </c>
      <c r="G15" s="6">
        <f t="shared" si="1"/>
        <v>171</v>
      </c>
      <c r="H15" s="104"/>
    </row>
    <row r="16" spans="1:8">
      <c r="A16" s="5"/>
      <c r="B16" s="5">
        <v>14</v>
      </c>
      <c r="C16" s="5" t="s">
        <v>148</v>
      </c>
      <c r="D16" s="6">
        <v>0</v>
      </c>
      <c r="E16" s="5">
        <v>43</v>
      </c>
      <c r="F16" s="107">
        <f t="shared" si="0"/>
        <v>0</v>
      </c>
      <c r="G16" s="6">
        <f t="shared" si="1"/>
        <v>1</v>
      </c>
      <c r="H16" s="104"/>
    </row>
    <row r="17" spans="1:8">
      <c r="A17" s="5"/>
      <c r="B17" s="5">
        <v>15</v>
      </c>
      <c r="C17" s="5" t="s">
        <v>764</v>
      </c>
      <c r="D17" s="6">
        <v>0</v>
      </c>
      <c r="E17" s="5">
        <v>42</v>
      </c>
      <c r="F17" s="107">
        <f t="shared" si="0"/>
        <v>0</v>
      </c>
      <c r="G17" s="6">
        <f t="shared" si="1"/>
        <v>1</v>
      </c>
      <c r="H17" s="104"/>
    </row>
    <row r="18" spans="1:8">
      <c r="A18" s="5"/>
      <c r="B18" s="5">
        <v>16</v>
      </c>
      <c r="C18" s="5" t="s">
        <v>765</v>
      </c>
      <c r="D18" s="6">
        <v>0</v>
      </c>
      <c r="E18" s="5">
        <v>40</v>
      </c>
      <c r="F18" s="107">
        <f t="shared" si="0"/>
        <v>0</v>
      </c>
      <c r="G18" s="6">
        <f t="shared" si="1"/>
        <v>1</v>
      </c>
      <c r="H18" s="104"/>
    </row>
    <row r="19" spans="1:8">
      <c r="A19" s="5"/>
      <c r="B19" s="5">
        <v>17</v>
      </c>
      <c r="C19" s="5" t="s">
        <v>766</v>
      </c>
      <c r="D19" s="6">
        <v>0</v>
      </c>
      <c r="E19" s="5">
        <v>40</v>
      </c>
      <c r="F19" s="107">
        <f t="shared" si="0"/>
        <v>0</v>
      </c>
      <c r="G19" s="6">
        <f t="shared" si="1"/>
        <v>1</v>
      </c>
      <c r="H19" s="104"/>
    </row>
    <row r="20" spans="1:8">
      <c r="A20" s="5"/>
      <c r="B20" s="5">
        <v>18</v>
      </c>
      <c r="C20" s="5" t="s">
        <v>770</v>
      </c>
      <c r="D20" s="6">
        <v>0</v>
      </c>
      <c r="E20" s="5">
        <v>41</v>
      </c>
      <c r="F20" s="107">
        <f t="shared" si="0"/>
        <v>0</v>
      </c>
      <c r="G20" s="6">
        <f t="shared" si="1"/>
        <v>1</v>
      </c>
      <c r="H20" s="104"/>
    </row>
    <row r="21" spans="1:8">
      <c r="A21" s="5"/>
      <c r="B21" s="5">
        <v>19</v>
      </c>
      <c r="C21" s="5" t="s">
        <v>771</v>
      </c>
      <c r="D21" s="6">
        <v>0</v>
      </c>
      <c r="E21" s="5">
        <v>41</v>
      </c>
      <c r="F21" s="107">
        <f t="shared" si="0"/>
        <v>0</v>
      </c>
      <c r="G21" s="6">
        <f t="shared" si="1"/>
        <v>1</v>
      </c>
      <c r="H21" s="104"/>
    </row>
    <row r="22" spans="1:8">
      <c r="A22" s="5"/>
      <c r="B22" s="5">
        <v>20</v>
      </c>
      <c r="C22" s="5" t="s">
        <v>772</v>
      </c>
      <c r="D22" s="6">
        <v>0</v>
      </c>
      <c r="E22" s="5">
        <v>40</v>
      </c>
      <c r="F22" s="107">
        <f t="shared" si="0"/>
        <v>0</v>
      </c>
      <c r="G22" s="6">
        <f t="shared" si="1"/>
        <v>1</v>
      </c>
      <c r="H22" s="104"/>
    </row>
    <row r="23" spans="1:8">
      <c r="A23" s="5"/>
      <c r="B23" s="5">
        <v>21</v>
      </c>
      <c r="C23" s="5" t="s">
        <v>773</v>
      </c>
      <c r="D23" s="6">
        <v>0</v>
      </c>
      <c r="E23" s="5">
        <v>39</v>
      </c>
      <c r="F23" s="107">
        <f t="shared" si="0"/>
        <v>0</v>
      </c>
      <c r="G23" s="6">
        <f t="shared" si="1"/>
        <v>1</v>
      </c>
      <c r="H23" s="104"/>
    </row>
    <row r="24" spans="1:8">
      <c r="A24" s="5"/>
      <c r="B24" s="5">
        <v>22</v>
      </c>
      <c r="C24" s="5" t="s">
        <v>185</v>
      </c>
      <c r="D24" s="6">
        <v>0</v>
      </c>
      <c r="E24" s="5">
        <v>40</v>
      </c>
      <c r="F24" s="107">
        <f t="shared" si="0"/>
        <v>0</v>
      </c>
      <c r="G24" s="6">
        <f t="shared" si="1"/>
        <v>1</v>
      </c>
      <c r="H24" s="104"/>
    </row>
    <row r="25" spans="1:8">
      <c r="A25" s="5"/>
      <c r="B25" s="5">
        <v>23</v>
      </c>
      <c r="C25" s="5" t="s">
        <v>774</v>
      </c>
      <c r="D25" s="6">
        <v>0</v>
      </c>
      <c r="E25" s="5">
        <v>40</v>
      </c>
      <c r="F25" s="107">
        <f t="shared" si="0"/>
        <v>0</v>
      </c>
      <c r="G25" s="6">
        <f t="shared" si="1"/>
        <v>1</v>
      </c>
      <c r="H25" s="104"/>
    </row>
    <row r="26" spans="1:8">
      <c r="A26" s="5"/>
      <c r="B26" s="5">
        <v>24</v>
      </c>
      <c r="C26" s="5" t="s">
        <v>170</v>
      </c>
      <c r="D26" s="6">
        <v>0</v>
      </c>
      <c r="E26" s="5">
        <v>39</v>
      </c>
      <c r="F26" s="107">
        <f t="shared" si="0"/>
        <v>0</v>
      </c>
      <c r="G26" s="6">
        <f t="shared" si="1"/>
        <v>1</v>
      </c>
      <c r="H26" s="104"/>
    </row>
    <row r="27" spans="1:8">
      <c r="A27" s="5"/>
      <c r="B27" s="5">
        <v>25</v>
      </c>
      <c r="C27" s="5" t="s">
        <v>775</v>
      </c>
      <c r="D27" s="6">
        <v>0</v>
      </c>
      <c r="E27" s="5">
        <v>40</v>
      </c>
      <c r="F27" s="107">
        <f t="shared" si="0"/>
        <v>0</v>
      </c>
      <c r="G27" s="6">
        <f t="shared" si="1"/>
        <v>1</v>
      </c>
      <c r="H27" s="104"/>
    </row>
    <row r="28" spans="1:8">
      <c r="A28" s="5"/>
      <c r="B28" s="5">
        <v>26</v>
      </c>
      <c r="C28" s="5" t="s">
        <v>776</v>
      </c>
      <c r="D28" s="6">
        <v>0</v>
      </c>
      <c r="E28" s="5">
        <v>40</v>
      </c>
      <c r="F28" s="107">
        <f t="shared" si="0"/>
        <v>0</v>
      </c>
      <c r="G28" s="6">
        <f t="shared" si="1"/>
        <v>1</v>
      </c>
      <c r="H28" s="104"/>
    </row>
    <row r="29" spans="1:8">
      <c r="A29" s="5"/>
      <c r="B29" s="5">
        <v>27</v>
      </c>
      <c r="C29" s="5" t="s">
        <v>777</v>
      </c>
      <c r="D29" s="6">
        <v>0</v>
      </c>
      <c r="E29" s="5">
        <v>40</v>
      </c>
      <c r="F29" s="107">
        <f t="shared" si="0"/>
        <v>0</v>
      </c>
      <c r="G29" s="6">
        <f t="shared" si="1"/>
        <v>1</v>
      </c>
      <c r="H29" s="104"/>
    </row>
    <row r="30" spans="1:8">
      <c r="A30" s="5"/>
      <c r="B30" s="5">
        <v>28</v>
      </c>
      <c r="C30" s="5" t="s">
        <v>778</v>
      </c>
      <c r="D30" s="6">
        <v>0</v>
      </c>
      <c r="E30" s="5">
        <v>43</v>
      </c>
      <c r="F30" s="107">
        <f t="shared" si="0"/>
        <v>0</v>
      </c>
      <c r="G30" s="6">
        <f t="shared" si="1"/>
        <v>1</v>
      </c>
      <c r="H30" s="5"/>
    </row>
    <row r="31" spans="1:8">
      <c r="A31" s="5"/>
      <c r="B31" s="5">
        <v>29</v>
      </c>
      <c r="C31" s="5" t="s">
        <v>31</v>
      </c>
      <c r="D31" s="6">
        <v>1</v>
      </c>
      <c r="E31" s="5">
        <v>42</v>
      </c>
      <c r="F31" s="107">
        <f t="shared" si="0"/>
        <v>0.0188679245283019</v>
      </c>
      <c r="G31" s="6">
        <f t="shared" si="1"/>
        <v>171</v>
      </c>
      <c r="H31" s="5"/>
    </row>
    <row r="32" spans="1:8">
      <c r="A32" s="5"/>
      <c r="B32" s="5">
        <v>30</v>
      </c>
      <c r="C32" s="5" t="s">
        <v>779</v>
      </c>
      <c r="D32" s="6">
        <v>0</v>
      </c>
      <c r="E32" s="5">
        <v>44</v>
      </c>
      <c r="F32" s="107">
        <f t="shared" si="0"/>
        <v>0</v>
      </c>
      <c r="G32" s="6">
        <f t="shared" si="1"/>
        <v>1</v>
      </c>
      <c r="H32" s="5"/>
    </row>
    <row r="33" spans="1:8">
      <c r="A33" s="5"/>
      <c r="B33" s="5">
        <v>31</v>
      </c>
      <c r="C33" s="5" t="s">
        <v>780</v>
      </c>
      <c r="D33" s="6">
        <v>0</v>
      </c>
      <c r="E33" s="5">
        <v>43</v>
      </c>
      <c r="F33" s="107">
        <f t="shared" si="0"/>
        <v>0</v>
      </c>
      <c r="G33" s="6">
        <f t="shared" si="1"/>
        <v>1</v>
      </c>
      <c r="H33" s="5"/>
    </row>
    <row r="34" spans="1:8">
      <c r="A34" s="102" t="s">
        <v>3</v>
      </c>
      <c r="B34" s="6">
        <v>1</v>
      </c>
      <c r="C34" s="6" t="s">
        <v>222</v>
      </c>
      <c r="D34" s="103">
        <v>0</v>
      </c>
      <c r="E34" s="6">
        <v>40</v>
      </c>
      <c r="F34" s="107">
        <f t="shared" si="0"/>
        <v>0</v>
      </c>
      <c r="G34" s="6">
        <f t="shared" si="1"/>
        <v>1</v>
      </c>
      <c r="H34" s="6"/>
    </row>
    <row r="35" spans="1:8">
      <c r="A35" s="102"/>
      <c r="B35" s="6">
        <v>2</v>
      </c>
      <c r="C35" s="6" t="s">
        <v>87</v>
      </c>
      <c r="D35" s="103">
        <v>2</v>
      </c>
      <c r="E35" s="6">
        <v>41</v>
      </c>
      <c r="F35" s="107">
        <f t="shared" si="0"/>
        <v>0.0377358490566038</v>
      </c>
      <c r="G35" s="6">
        <f t="shared" si="1"/>
        <v>178</v>
      </c>
      <c r="H35" s="6"/>
    </row>
    <row r="36" spans="1:8">
      <c r="A36" s="102"/>
      <c r="B36" s="6">
        <v>3</v>
      </c>
      <c r="C36" s="6" t="s">
        <v>796</v>
      </c>
      <c r="D36" s="103">
        <v>0</v>
      </c>
      <c r="E36" s="6">
        <v>46</v>
      </c>
      <c r="F36" s="107">
        <f t="shared" ref="F36:F67" si="2">D36/53</f>
        <v>0</v>
      </c>
      <c r="G36" s="6">
        <f t="shared" ref="G36:G67" si="3">RANK(F36,$F$3:$F$190,1)</f>
        <v>1</v>
      </c>
      <c r="H36" s="6"/>
    </row>
    <row r="37" spans="1:8">
      <c r="A37" s="102"/>
      <c r="B37" s="6">
        <v>4</v>
      </c>
      <c r="C37" s="6" t="s">
        <v>92</v>
      </c>
      <c r="D37" s="103">
        <v>1</v>
      </c>
      <c r="E37" s="6">
        <v>42</v>
      </c>
      <c r="F37" s="107">
        <f t="shared" si="2"/>
        <v>0.0188679245283019</v>
      </c>
      <c r="G37" s="6">
        <f t="shared" si="3"/>
        <v>171</v>
      </c>
      <c r="H37" s="6"/>
    </row>
    <row r="38" spans="1:8">
      <c r="A38" s="102"/>
      <c r="B38" s="6">
        <v>5</v>
      </c>
      <c r="C38" s="6" t="s">
        <v>68</v>
      </c>
      <c r="D38" s="103">
        <v>4</v>
      </c>
      <c r="E38" s="6">
        <v>46</v>
      </c>
      <c r="F38" s="107">
        <f t="shared" si="2"/>
        <v>0.0754716981132075</v>
      </c>
      <c r="G38" s="6">
        <f t="shared" si="3"/>
        <v>185</v>
      </c>
      <c r="H38" s="6"/>
    </row>
    <row r="39" spans="1:8">
      <c r="A39" s="102"/>
      <c r="B39" s="6">
        <v>6</v>
      </c>
      <c r="C39" s="6" t="s">
        <v>230</v>
      </c>
      <c r="D39" s="103">
        <v>0</v>
      </c>
      <c r="E39" s="6">
        <v>46</v>
      </c>
      <c r="F39" s="107">
        <f t="shared" si="2"/>
        <v>0</v>
      </c>
      <c r="G39" s="6">
        <f t="shared" si="3"/>
        <v>1</v>
      </c>
      <c r="H39" s="6"/>
    </row>
    <row r="40" spans="1:8">
      <c r="A40" s="102"/>
      <c r="B40" s="6">
        <v>7</v>
      </c>
      <c r="C40" s="6" t="s">
        <v>797</v>
      </c>
      <c r="D40" s="103">
        <v>0</v>
      </c>
      <c r="E40" s="6">
        <v>45</v>
      </c>
      <c r="F40" s="107">
        <f t="shared" si="2"/>
        <v>0</v>
      </c>
      <c r="G40" s="6">
        <f t="shared" si="3"/>
        <v>1</v>
      </c>
      <c r="H40" s="6"/>
    </row>
    <row r="41" spans="1:8">
      <c r="A41" s="102"/>
      <c r="B41" s="6">
        <v>8</v>
      </c>
      <c r="C41" s="6" t="s">
        <v>286</v>
      </c>
      <c r="D41" s="103">
        <v>0</v>
      </c>
      <c r="E41" s="6">
        <v>45</v>
      </c>
      <c r="F41" s="107">
        <f t="shared" si="2"/>
        <v>0</v>
      </c>
      <c r="G41" s="6">
        <f t="shared" si="3"/>
        <v>1</v>
      </c>
      <c r="H41" s="6"/>
    </row>
    <row r="42" spans="1:8">
      <c r="A42" s="102"/>
      <c r="B42" s="6">
        <v>9</v>
      </c>
      <c r="C42" s="6" t="s">
        <v>294</v>
      </c>
      <c r="D42" s="103">
        <v>0</v>
      </c>
      <c r="E42" s="6">
        <v>42</v>
      </c>
      <c r="F42" s="107">
        <f t="shared" si="2"/>
        <v>0</v>
      </c>
      <c r="G42" s="6">
        <f t="shared" si="3"/>
        <v>1</v>
      </c>
      <c r="H42" s="6"/>
    </row>
    <row r="43" spans="1:8">
      <c r="A43" s="102"/>
      <c r="B43" s="6">
        <v>10</v>
      </c>
      <c r="C43" s="6" t="s">
        <v>84</v>
      </c>
      <c r="D43" s="103">
        <v>1</v>
      </c>
      <c r="E43" s="6">
        <v>42</v>
      </c>
      <c r="F43" s="107">
        <f t="shared" si="2"/>
        <v>0.0188679245283019</v>
      </c>
      <c r="G43" s="6">
        <f t="shared" si="3"/>
        <v>171</v>
      </c>
      <c r="H43" s="6"/>
    </row>
    <row r="44" spans="1:8">
      <c r="A44" s="102"/>
      <c r="B44" s="6">
        <v>11</v>
      </c>
      <c r="C44" s="6" t="s">
        <v>245</v>
      </c>
      <c r="D44" s="103">
        <v>0</v>
      </c>
      <c r="E44" s="6">
        <v>41</v>
      </c>
      <c r="F44" s="107">
        <f t="shared" si="2"/>
        <v>0</v>
      </c>
      <c r="G44" s="6">
        <f t="shared" si="3"/>
        <v>1</v>
      </c>
      <c r="H44" s="6"/>
    </row>
    <row r="45" spans="1:8">
      <c r="A45" s="102"/>
      <c r="B45" s="6">
        <v>12</v>
      </c>
      <c r="C45" s="6" t="s">
        <v>798</v>
      </c>
      <c r="D45" s="103">
        <v>0</v>
      </c>
      <c r="E45" s="6">
        <v>50</v>
      </c>
      <c r="F45" s="107">
        <f t="shared" si="2"/>
        <v>0</v>
      </c>
      <c r="G45" s="6">
        <f t="shared" si="3"/>
        <v>1</v>
      </c>
      <c r="H45" s="6"/>
    </row>
    <row r="46" spans="1:8">
      <c r="A46" s="102"/>
      <c r="B46" s="6">
        <v>13</v>
      </c>
      <c r="C46" s="6" t="s">
        <v>238</v>
      </c>
      <c r="D46" s="103">
        <v>0</v>
      </c>
      <c r="E46" s="6">
        <v>41</v>
      </c>
      <c r="F46" s="107">
        <f t="shared" si="2"/>
        <v>0</v>
      </c>
      <c r="G46" s="6">
        <f t="shared" si="3"/>
        <v>1</v>
      </c>
      <c r="H46" s="6"/>
    </row>
    <row r="47" spans="1:8">
      <c r="A47" s="102"/>
      <c r="B47" s="6">
        <v>14</v>
      </c>
      <c r="C47" s="6" t="s">
        <v>79</v>
      </c>
      <c r="D47" s="103">
        <v>3</v>
      </c>
      <c r="E47" s="6">
        <v>42</v>
      </c>
      <c r="F47" s="107">
        <f t="shared" si="2"/>
        <v>0.0566037735849057</v>
      </c>
      <c r="G47" s="6">
        <f t="shared" si="3"/>
        <v>183</v>
      </c>
      <c r="H47" s="6"/>
    </row>
    <row r="48" spans="1:8">
      <c r="A48" s="102"/>
      <c r="B48" s="6">
        <v>15</v>
      </c>
      <c r="C48" s="6" t="s">
        <v>281</v>
      </c>
      <c r="D48" s="103">
        <v>0</v>
      </c>
      <c r="E48" s="6">
        <v>42</v>
      </c>
      <c r="F48" s="107">
        <f t="shared" si="2"/>
        <v>0</v>
      </c>
      <c r="G48" s="6">
        <f t="shared" si="3"/>
        <v>1</v>
      </c>
      <c r="H48" s="6"/>
    </row>
    <row r="49" spans="1:8">
      <c r="A49" s="102"/>
      <c r="B49" s="6">
        <v>16</v>
      </c>
      <c r="C49" s="6" t="s">
        <v>273</v>
      </c>
      <c r="D49" s="103">
        <v>0</v>
      </c>
      <c r="E49" s="6">
        <v>39</v>
      </c>
      <c r="F49" s="107">
        <f t="shared" si="2"/>
        <v>0</v>
      </c>
      <c r="G49" s="6">
        <f t="shared" si="3"/>
        <v>1</v>
      </c>
      <c r="H49" s="6"/>
    </row>
    <row r="50" spans="1:8">
      <c r="A50" s="102"/>
      <c r="B50" s="6">
        <v>17</v>
      </c>
      <c r="C50" s="6" t="s">
        <v>55</v>
      </c>
      <c r="D50" s="103">
        <v>2</v>
      </c>
      <c r="E50" s="6">
        <v>41</v>
      </c>
      <c r="F50" s="107">
        <f t="shared" si="2"/>
        <v>0.0377358490566038</v>
      </c>
      <c r="G50" s="6">
        <f t="shared" si="3"/>
        <v>178</v>
      </c>
      <c r="H50" s="6"/>
    </row>
    <row r="51" spans="1:8">
      <c r="A51" s="102"/>
      <c r="B51" s="6">
        <v>18</v>
      </c>
      <c r="C51" s="6" t="s">
        <v>199</v>
      </c>
      <c r="D51" s="103">
        <v>0</v>
      </c>
      <c r="E51" s="6">
        <v>40</v>
      </c>
      <c r="F51" s="107">
        <f t="shared" si="2"/>
        <v>0</v>
      </c>
      <c r="G51" s="6">
        <f t="shared" si="3"/>
        <v>1</v>
      </c>
      <c r="H51" s="6"/>
    </row>
    <row r="52" spans="1:8">
      <c r="A52" s="102"/>
      <c r="B52" s="6">
        <v>19</v>
      </c>
      <c r="C52" s="6" t="s">
        <v>799</v>
      </c>
      <c r="D52" s="103">
        <v>0</v>
      </c>
      <c r="E52" s="6">
        <v>40</v>
      </c>
      <c r="F52" s="107">
        <f t="shared" si="2"/>
        <v>0</v>
      </c>
      <c r="G52" s="6">
        <f t="shared" si="3"/>
        <v>1</v>
      </c>
      <c r="H52" s="108"/>
    </row>
    <row r="53" spans="1:8">
      <c r="A53" s="102"/>
      <c r="B53" s="6">
        <v>20</v>
      </c>
      <c r="C53" s="6" t="s">
        <v>326</v>
      </c>
      <c r="D53" s="103">
        <v>0</v>
      </c>
      <c r="E53" s="6">
        <v>40</v>
      </c>
      <c r="F53" s="107">
        <f t="shared" si="2"/>
        <v>0</v>
      </c>
      <c r="G53" s="6">
        <f t="shared" si="3"/>
        <v>1</v>
      </c>
      <c r="H53" s="108"/>
    </row>
    <row r="54" spans="1:8">
      <c r="A54" s="102"/>
      <c r="B54" s="6">
        <v>21</v>
      </c>
      <c r="C54" s="6" t="s">
        <v>318</v>
      </c>
      <c r="D54" s="103">
        <v>0</v>
      </c>
      <c r="E54" s="6">
        <v>40</v>
      </c>
      <c r="F54" s="107">
        <f t="shared" si="2"/>
        <v>0</v>
      </c>
      <c r="G54" s="6">
        <f t="shared" si="3"/>
        <v>1</v>
      </c>
      <c r="H54" s="108"/>
    </row>
    <row r="55" spans="1:8">
      <c r="A55" s="102"/>
      <c r="B55" s="6">
        <v>22</v>
      </c>
      <c r="C55" s="6" t="s">
        <v>330</v>
      </c>
      <c r="D55" s="103">
        <v>0</v>
      </c>
      <c r="E55" s="6">
        <v>40</v>
      </c>
      <c r="F55" s="107">
        <f t="shared" si="2"/>
        <v>0</v>
      </c>
      <c r="G55" s="6">
        <f t="shared" si="3"/>
        <v>1</v>
      </c>
      <c r="H55" s="108"/>
    </row>
    <row r="56" spans="1:8">
      <c r="A56" s="102"/>
      <c r="B56" s="6">
        <v>23</v>
      </c>
      <c r="C56" s="6" t="s">
        <v>216</v>
      </c>
      <c r="D56" s="103">
        <v>0</v>
      </c>
      <c r="E56" s="6">
        <v>39</v>
      </c>
      <c r="F56" s="107">
        <f t="shared" si="2"/>
        <v>0</v>
      </c>
      <c r="G56" s="6">
        <f t="shared" si="3"/>
        <v>1</v>
      </c>
      <c r="H56" s="108"/>
    </row>
    <row r="57" spans="1:8">
      <c r="A57" s="102"/>
      <c r="B57" s="6">
        <v>24</v>
      </c>
      <c r="C57" s="6" t="s">
        <v>206</v>
      </c>
      <c r="D57" s="103">
        <v>0</v>
      </c>
      <c r="E57" s="6">
        <v>42</v>
      </c>
      <c r="F57" s="107">
        <f t="shared" si="2"/>
        <v>0</v>
      </c>
      <c r="G57" s="6">
        <f t="shared" si="3"/>
        <v>1</v>
      </c>
      <c r="H57" s="108"/>
    </row>
    <row r="58" spans="1:8">
      <c r="A58" s="102"/>
      <c r="B58" s="6">
        <v>25</v>
      </c>
      <c r="C58" s="6" t="s">
        <v>60</v>
      </c>
      <c r="D58" s="103">
        <v>5</v>
      </c>
      <c r="E58" s="6">
        <v>40</v>
      </c>
      <c r="F58" s="107">
        <f t="shared" si="2"/>
        <v>0.0943396226415094</v>
      </c>
      <c r="G58" s="6">
        <f t="shared" si="3"/>
        <v>186</v>
      </c>
      <c r="H58" s="108"/>
    </row>
    <row r="59" spans="1:8">
      <c r="A59" s="102"/>
      <c r="B59" s="6">
        <v>26</v>
      </c>
      <c r="C59" s="6" t="s">
        <v>254</v>
      </c>
      <c r="D59" s="103">
        <v>0</v>
      </c>
      <c r="E59" s="6">
        <v>40</v>
      </c>
      <c r="F59" s="107">
        <f t="shared" si="2"/>
        <v>0</v>
      </c>
      <c r="G59" s="6">
        <f t="shared" si="3"/>
        <v>1</v>
      </c>
      <c r="H59" s="6"/>
    </row>
    <row r="60" spans="1:8">
      <c r="A60" s="102"/>
      <c r="B60" s="6">
        <v>27</v>
      </c>
      <c r="C60" s="6" t="s">
        <v>76</v>
      </c>
      <c r="D60" s="103">
        <v>1</v>
      </c>
      <c r="E60" s="6">
        <v>40</v>
      </c>
      <c r="F60" s="107">
        <f t="shared" si="2"/>
        <v>0.0188679245283019</v>
      </c>
      <c r="G60" s="6">
        <f t="shared" si="3"/>
        <v>171</v>
      </c>
      <c r="H60" s="6"/>
    </row>
    <row r="61" customHeight="1" spans="1:8">
      <c r="A61" s="104" t="s">
        <v>4</v>
      </c>
      <c r="B61" s="5">
        <v>1</v>
      </c>
      <c r="C61" s="105" t="s">
        <v>339</v>
      </c>
      <c r="D61" s="105">
        <v>0</v>
      </c>
      <c r="E61" s="105">
        <v>35</v>
      </c>
      <c r="F61" s="107">
        <f t="shared" si="2"/>
        <v>0</v>
      </c>
      <c r="G61" s="6">
        <f t="shared" si="3"/>
        <v>1</v>
      </c>
      <c r="H61" s="104"/>
    </row>
    <row r="62" customHeight="1" spans="1:8">
      <c r="A62" s="13"/>
      <c r="B62" s="5">
        <v>2</v>
      </c>
      <c r="C62" s="105" t="s">
        <v>95</v>
      </c>
      <c r="D62" s="105">
        <v>2</v>
      </c>
      <c r="E62" s="105">
        <v>35</v>
      </c>
      <c r="F62" s="107">
        <f t="shared" si="2"/>
        <v>0.0377358490566038</v>
      </c>
      <c r="G62" s="6">
        <f t="shared" si="3"/>
        <v>178</v>
      </c>
      <c r="H62" s="104"/>
    </row>
    <row r="63" customHeight="1" spans="1:8">
      <c r="A63" s="13"/>
      <c r="B63" s="5">
        <v>3</v>
      </c>
      <c r="C63" s="105" t="s">
        <v>800</v>
      </c>
      <c r="D63" s="105">
        <v>0</v>
      </c>
      <c r="E63" s="105">
        <v>38</v>
      </c>
      <c r="F63" s="107">
        <f t="shared" si="2"/>
        <v>0</v>
      </c>
      <c r="G63" s="6">
        <f t="shared" si="3"/>
        <v>1</v>
      </c>
      <c r="H63" s="104"/>
    </row>
    <row r="64" customHeight="1" spans="1:8">
      <c r="A64" s="13"/>
      <c r="B64" s="5">
        <v>4</v>
      </c>
      <c r="C64" s="105" t="s">
        <v>801</v>
      </c>
      <c r="D64" s="105">
        <v>0</v>
      </c>
      <c r="E64" s="105">
        <v>37</v>
      </c>
      <c r="F64" s="107">
        <f t="shared" si="2"/>
        <v>0</v>
      </c>
      <c r="G64" s="6">
        <f t="shared" si="3"/>
        <v>1</v>
      </c>
      <c r="H64" s="104"/>
    </row>
    <row r="65" customHeight="1" spans="1:8">
      <c r="A65" s="13"/>
      <c r="B65" s="5">
        <v>5</v>
      </c>
      <c r="C65" s="105" t="s">
        <v>383</v>
      </c>
      <c r="D65" s="105">
        <v>0</v>
      </c>
      <c r="E65" s="105">
        <v>40</v>
      </c>
      <c r="F65" s="107">
        <f t="shared" si="2"/>
        <v>0</v>
      </c>
      <c r="G65" s="6">
        <f t="shared" si="3"/>
        <v>1</v>
      </c>
      <c r="H65" s="104"/>
    </row>
    <row r="66" customHeight="1" spans="1:8">
      <c r="A66" s="13"/>
      <c r="B66" s="5">
        <v>6</v>
      </c>
      <c r="C66" s="105" t="s">
        <v>802</v>
      </c>
      <c r="D66" s="105">
        <v>0</v>
      </c>
      <c r="E66" s="105">
        <v>39</v>
      </c>
      <c r="F66" s="107">
        <f t="shared" si="2"/>
        <v>0</v>
      </c>
      <c r="G66" s="6">
        <f t="shared" si="3"/>
        <v>1</v>
      </c>
      <c r="H66" s="104"/>
    </row>
    <row r="67" customHeight="1" spans="1:8">
      <c r="A67" s="13"/>
      <c r="B67" s="5">
        <v>7</v>
      </c>
      <c r="C67" s="105" t="s">
        <v>377</v>
      </c>
      <c r="D67" s="105">
        <v>0</v>
      </c>
      <c r="E67" s="105">
        <v>40</v>
      </c>
      <c r="F67" s="107">
        <f t="shared" si="2"/>
        <v>0</v>
      </c>
      <c r="G67" s="6">
        <f t="shared" si="3"/>
        <v>1</v>
      </c>
      <c r="H67" s="104"/>
    </row>
    <row r="68" customHeight="1" spans="1:8">
      <c r="A68" s="13"/>
      <c r="B68" s="5">
        <v>8</v>
      </c>
      <c r="C68" s="105" t="s">
        <v>803</v>
      </c>
      <c r="D68" s="105">
        <v>0</v>
      </c>
      <c r="E68" s="105">
        <v>40</v>
      </c>
      <c r="F68" s="107">
        <f t="shared" ref="F68:F99" si="4">D68/53</f>
        <v>0</v>
      </c>
      <c r="G68" s="6">
        <f t="shared" ref="G68:G99" si="5">RANK(F68,$F$3:$F$190,1)</f>
        <v>1</v>
      </c>
      <c r="H68" s="104"/>
    </row>
    <row r="69" customHeight="1" spans="1:8">
      <c r="A69" s="13"/>
      <c r="B69" s="5">
        <v>9</v>
      </c>
      <c r="C69" s="105" t="s">
        <v>352</v>
      </c>
      <c r="D69" s="105">
        <v>0</v>
      </c>
      <c r="E69" s="105">
        <v>45</v>
      </c>
      <c r="F69" s="107">
        <f t="shared" si="4"/>
        <v>0</v>
      </c>
      <c r="G69" s="6">
        <f t="shared" si="5"/>
        <v>1</v>
      </c>
      <c r="H69" s="104"/>
    </row>
    <row r="70" customHeight="1" spans="1:8">
      <c r="A70" s="13"/>
      <c r="B70" s="5">
        <v>10</v>
      </c>
      <c r="C70" s="105" t="s">
        <v>335</v>
      </c>
      <c r="D70" s="105">
        <v>0</v>
      </c>
      <c r="E70" s="105">
        <v>45</v>
      </c>
      <c r="F70" s="107">
        <f t="shared" si="4"/>
        <v>0</v>
      </c>
      <c r="G70" s="6">
        <f t="shared" si="5"/>
        <v>1</v>
      </c>
      <c r="H70" s="104"/>
    </row>
    <row r="71" customHeight="1" spans="1:8">
      <c r="A71" s="13"/>
      <c r="B71" s="5">
        <v>11</v>
      </c>
      <c r="C71" s="109" t="s">
        <v>804</v>
      </c>
      <c r="D71" s="6">
        <v>0</v>
      </c>
      <c r="E71" s="6">
        <v>35</v>
      </c>
      <c r="F71" s="107">
        <f t="shared" si="4"/>
        <v>0</v>
      </c>
      <c r="G71" s="6">
        <f t="shared" si="5"/>
        <v>1</v>
      </c>
      <c r="H71" s="104"/>
    </row>
    <row r="72" customHeight="1" spans="1:8">
      <c r="A72" s="13"/>
      <c r="B72" s="5">
        <v>12</v>
      </c>
      <c r="C72" s="109" t="s">
        <v>805</v>
      </c>
      <c r="D72" s="6">
        <v>0</v>
      </c>
      <c r="E72" s="6">
        <v>35</v>
      </c>
      <c r="F72" s="107">
        <f t="shared" si="4"/>
        <v>0</v>
      </c>
      <c r="G72" s="6">
        <f t="shared" si="5"/>
        <v>1</v>
      </c>
      <c r="H72" s="104"/>
    </row>
    <row r="73" customHeight="1" spans="1:8">
      <c r="A73" s="13"/>
      <c r="B73" s="5">
        <v>13</v>
      </c>
      <c r="C73" s="109" t="s">
        <v>99</v>
      </c>
      <c r="D73" s="6">
        <v>2</v>
      </c>
      <c r="E73" s="6">
        <v>45</v>
      </c>
      <c r="F73" s="107">
        <f t="shared" si="4"/>
        <v>0.0377358490566038</v>
      </c>
      <c r="G73" s="6">
        <f t="shared" si="5"/>
        <v>178</v>
      </c>
      <c r="H73" s="104"/>
    </row>
    <row r="74" customHeight="1" spans="1:8">
      <c r="A74" s="13"/>
      <c r="B74" s="5">
        <v>14</v>
      </c>
      <c r="C74" s="109" t="s">
        <v>414</v>
      </c>
      <c r="D74" s="6">
        <v>0</v>
      </c>
      <c r="E74" s="6">
        <v>45</v>
      </c>
      <c r="F74" s="107">
        <f t="shared" si="4"/>
        <v>0</v>
      </c>
      <c r="G74" s="6">
        <f t="shared" si="5"/>
        <v>1</v>
      </c>
      <c r="H74" s="104"/>
    </row>
    <row r="75" customHeight="1" spans="1:8">
      <c r="A75" s="13"/>
      <c r="B75" s="5">
        <v>15</v>
      </c>
      <c r="C75" s="109" t="s">
        <v>806</v>
      </c>
      <c r="D75" s="6">
        <v>0</v>
      </c>
      <c r="E75" s="6">
        <v>40</v>
      </c>
      <c r="F75" s="107">
        <f t="shared" si="4"/>
        <v>0</v>
      </c>
      <c r="G75" s="6">
        <f t="shared" si="5"/>
        <v>1</v>
      </c>
      <c r="H75" s="104"/>
    </row>
    <row r="76" customHeight="1" spans="1:8">
      <c r="A76" s="13"/>
      <c r="B76" s="5">
        <v>16</v>
      </c>
      <c r="C76" s="109" t="s">
        <v>807</v>
      </c>
      <c r="D76" s="6">
        <v>0</v>
      </c>
      <c r="E76" s="6">
        <v>45</v>
      </c>
      <c r="F76" s="107">
        <f t="shared" si="4"/>
        <v>0</v>
      </c>
      <c r="G76" s="6">
        <f t="shared" si="5"/>
        <v>1</v>
      </c>
      <c r="H76" s="104"/>
    </row>
    <row r="77" customHeight="1" spans="1:8">
      <c r="A77" s="13"/>
      <c r="B77" s="5">
        <v>17</v>
      </c>
      <c r="C77" s="109" t="s">
        <v>399</v>
      </c>
      <c r="D77" s="6">
        <v>0</v>
      </c>
      <c r="E77" s="6">
        <v>45</v>
      </c>
      <c r="F77" s="107">
        <f t="shared" si="4"/>
        <v>0</v>
      </c>
      <c r="G77" s="6">
        <f t="shared" si="5"/>
        <v>1</v>
      </c>
      <c r="H77" s="104"/>
    </row>
    <row r="78" customHeight="1" spans="1:8">
      <c r="A78" s="13"/>
      <c r="B78" s="5">
        <v>18</v>
      </c>
      <c r="C78" s="109" t="s">
        <v>408</v>
      </c>
      <c r="D78" s="6">
        <v>0</v>
      </c>
      <c r="E78" s="6">
        <v>45</v>
      </c>
      <c r="F78" s="107">
        <f t="shared" si="4"/>
        <v>0</v>
      </c>
      <c r="G78" s="6">
        <f t="shared" si="5"/>
        <v>1</v>
      </c>
      <c r="H78" s="104"/>
    </row>
    <row r="79" customHeight="1" spans="1:8">
      <c r="A79" s="13"/>
      <c r="B79" s="5">
        <v>19</v>
      </c>
      <c r="C79" s="110" t="s">
        <v>808</v>
      </c>
      <c r="D79" s="6">
        <v>0</v>
      </c>
      <c r="E79" s="6">
        <v>35</v>
      </c>
      <c r="F79" s="107">
        <f t="shared" si="4"/>
        <v>0</v>
      </c>
      <c r="G79" s="6">
        <f t="shared" si="5"/>
        <v>1</v>
      </c>
      <c r="H79" s="104"/>
    </row>
    <row r="80" customHeight="1" spans="1:8">
      <c r="A80" s="13"/>
      <c r="B80" s="5">
        <v>20</v>
      </c>
      <c r="C80" s="77" t="s">
        <v>107</v>
      </c>
      <c r="D80" s="6">
        <v>0</v>
      </c>
      <c r="E80" s="6">
        <v>35</v>
      </c>
      <c r="F80" s="107">
        <f t="shared" si="4"/>
        <v>0</v>
      </c>
      <c r="G80" s="6">
        <f t="shared" si="5"/>
        <v>1</v>
      </c>
      <c r="H80" s="104"/>
    </row>
    <row r="81" customHeight="1" spans="1:8">
      <c r="A81" s="13"/>
      <c r="B81" s="5">
        <v>21</v>
      </c>
      <c r="C81" s="77" t="s">
        <v>809</v>
      </c>
      <c r="D81" s="6">
        <v>0</v>
      </c>
      <c r="E81" s="6">
        <v>45</v>
      </c>
      <c r="F81" s="107">
        <f t="shared" si="4"/>
        <v>0</v>
      </c>
      <c r="G81" s="6">
        <f t="shared" si="5"/>
        <v>1</v>
      </c>
      <c r="H81" s="104"/>
    </row>
    <row r="82" customHeight="1" spans="1:8">
      <c r="A82" s="13"/>
      <c r="B82" s="5">
        <v>22</v>
      </c>
      <c r="C82" s="77" t="s">
        <v>810</v>
      </c>
      <c r="D82" s="6">
        <v>0</v>
      </c>
      <c r="E82" s="6">
        <v>40</v>
      </c>
      <c r="F82" s="107">
        <f t="shared" si="4"/>
        <v>0</v>
      </c>
      <c r="G82" s="6">
        <f t="shared" si="5"/>
        <v>1</v>
      </c>
      <c r="H82" s="104"/>
    </row>
    <row r="83" customHeight="1" spans="1:8">
      <c r="A83" s="13"/>
      <c r="B83" s="5">
        <v>23</v>
      </c>
      <c r="C83" s="77" t="s">
        <v>811</v>
      </c>
      <c r="D83" s="6">
        <v>0</v>
      </c>
      <c r="E83" s="6">
        <v>50</v>
      </c>
      <c r="F83" s="107">
        <f t="shared" si="4"/>
        <v>0</v>
      </c>
      <c r="G83" s="6">
        <f t="shared" si="5"/>
        <v>1</v>
      </c>
      <c r="H83" s="104"/>
    </row>
    <row r="84" customHeight="1" spans="1:8">
      <c r="A84" s="13"/>
      <c r="B84" s="5">
        <v>24</v>
      </c>
      <c r="C84" s="111" t="s">
        <v>812</v>
      </c>
      <c r="D84" s="105">
        <v>0</v>
      </c>
      <c r="E84" s="105">
        <v>45</v>
      </c>
      <c r="F84" s="107">
        <f t="shared" si="4"/>
        <v>0</v>
      </c>
      <c r="G84" s="6">
        <f t="shared" si="5"/>
        <v>1</v>
      </c>
      <c r="H84" s="104"/>
    </row>
    <row r="85" customHeight="1" spans="1:8">
      <c r="A85" s="13"/>
      <c r="B85" s="5">
        <v>25</v>
      </c>
      <c r="C85" s="109" t="s">
        <v>813</v>
      </c>
      <c r="D85" s="112">
        <v>0</v>
      </c>
      <c r="E85" s="112">
        <v>45</v>
      </c>
      <c r="F85" s="107">
        <f t="shared" si="4"/>
        <v>0</v>
      </c>
      <c r="G85" s="6">
        <f t="shared" si="5"/>
        <v>1</v>
      </c>
      <c r="H85" s="104"/>
    </row>
    <row r="86" customHeight="1" spans="1:8">
      <c r="A86" s="13"/>
      <c r="B86" s="5">
        <v>26</v>
      </c>
      <c r="C86" s="109" t="s">
        <v>814</v>
      </c>
      <c r="D86" s="112">
        <v>0</v>
      </c>
      <c r="E86" s="112">
        <v>45</v>
      </c>
      <c r="F86" s="107">
        <f t="shared" si="4"/>
        <v>0</v>
      </c>
      <c r="G86" s="6">
        <f t="shared" si="5"/>
        <v>1</v>
      </c>
      <c r="H86" s="104"/>
    </row>
    <row r="87" customHeight="1" spans="1:8">
      <c r="A87" s="13"/>
      <c r="B87" s="5">
        <v>27</v>
      </c>
      <c r="C87" s="109" t="s">
        <v>815</v>
      </c>
      <c r="D87" s="112">
        <v>0</v>
      </c>
      <c r="E87" s="112">
        <v>45</v>
      </c>
      <c r="F87" s="107">
        <f t="shared" si="4"/>
        <v>0</v>
      </c>
      <c r="G87" s="6">
        <f t="shared" si="5"/>
        <v>1</v>
      </c>
      <c r="H87" s="104"/>
    </row>
    <row r="88" customHeight="1" spans="1:8">
      <c r="A88" s="113" t="s">
        <v>5</v>
      </c>
      <c r="B88" s="62">
        <v>1</v>
      </c>
      <c r="C88" s="62" t="s">
        <v>816</v>
      </c>
      <c r="D88" s="62">
        <v>0</v>
      </c>
      <c r="E88" s="62">
        <v>39</v>
      </c>
      <c r="F88" s="107">
        <f t="shared" si="4"/>
        <v>0</v>
      </c>
      <c r="G88" s="6">
        <f t="shared" si="5"/>
        <v>1</v>
      </c>
      <c r="H88" s="62"/>
    </row>
    <row r="89" customHeight="1" spans="1:8">
      <c r="A89" s="113"/>
      <c r="B89" s="82">
        <v>2</v>
      </c>
      <c r="C89" s="82" t="s">
        <v>817</v>
      </c>
      <c r="D89" s="82">
        <v>0</v>
      </c>
      <c r="E89" s="82">
        <v>33</v>
      </c>
      <c r="F89" s="107">
        <f t="shared" si="4"/>
        <v>0</v>
      </c>
      <c r="G89" s="6">
        <f t="shared" si="5"/>
        <v>1</v>
      </c>
      <c r="H89" s="82"/>
    </row>
    <row r="90" customHeight="1" spans="1:8">
      <c r="A90" s="113"/>
      <c r="B90" s="82">
        <v>3</v>
      </c>
      <c r="C90" s="82" t="s">
        <v>818</v>
      </c>
      <c r="D90" s="82">
        <v>0</v>
      </c>
      <c r="E90" s="82">
        <v>13</v>
      </c>
      <c r="F90" s="107">
        <f t="shared" si="4"/>
        <v>0</v>
      </c>
      <c r="G90" s="6">
        <f t="shared" si="5"/>
        <v>1</v>
      </c>
      <c r="H90" s="82"/>
    </row>
    <row r="91" customHeight="1" spans="1:8">
      <c r="A91" s="113"/>
      <c r="B91" s="82">
        <v>4</v>
      </c>
      <c r="C91" s="82" t="s">
        <v>819</v>
      </c>
      <c r="D91" s="82">
        <v>0</v>
      </c>
      <c r="E91" s="82">
        <v>9</v>
      </c>
      <c r="F91" s="107">
        <f t="shared" si="4"/>
        <v>0</v>
      </c>
      <c r="G91" s="6">
        <f t="shared" si="5"/>
        <v>1</v>
      </c>
      <c r="H91" s="82"/>
    </row>
    <row r="92" customHeight="1" spans="1:8">
      <c r="A92" s="113"/>
      <c r="B92" s="82">
        <v>5</v>
      </c>
      <c r="C92" s="82" t="s">
        <v>121</v>
      </c>
      <c r="D92" s="82">
        <v>2</v>
      </c>
      <c r="E92" s="82">
        <v>35</v>
      </c>
      <c r="F92" s="107">
        <f t="shared" si="4"/>
        <v>0.0377358490566038</v>
      </c>
      <c r="G92" s="6">
        <f t="shared" si="5"/>
        <v>178</v>
      </c>
      <c r="H92" s="82"/>
    </row>
    <row r="93" customHeight="1" spans="1:8">
      <c r="A93" s="113"/>
      <c r="B93" s="82">
        <v>6</v>
      </c>
      <c r="C93" s="82" t="s">
        <v>427</v>
      </c>
      <c r="D93" s="82">
        <v>0</v>
      </c>
      <c r="E93" s="82">
        <v>38</v>
      </c>
      <c r="F93" s="107">
        <f t="shared" si="4"/>
        <v>0</v>
      </c>
      <c r="G93" s="6">
        <f t="shared" si="5"/>
        <v>1</v>
      </c>
      <c r="H93" s="82"/>
    </row>
    <row r="94" customHeight="1" spans="1:8">
      <c r="A94" s="113"/>
      <c r="B94" s="82">
        <v>7</v>
      </c>
      <c r="C94" s="82" t="s">
        <v>820</v>
      </c>
      <c r="D94" s="82">
        <v>0</v>
      </c>
      <c r="E94" s="82">
        <v>41</v>
      </c>
      <c r="F94" s="107">
        <f t="shared" si="4"/>
        <v>0</v>
      </c>
      <c r="G94" s="6">
        <f t="shared" si="5"/>
        <v>1</v>
      </c>
      <c r="H94" s="82"/>
    </row>
    <row r="95" customHeight="1" spans="1:8">
      <c r="A95" s="113"/>
      <c r="B95" s="82">
        <v>8</v>
      </c>
      <c r="C95" s="82" t="s">
        <v>110</v>
      </c>
      <c r="D95" s="82">
        <v>6</v>
      </c>
      <c r="E95" s="82">
        <v>38</v>
      </c>
      <c r="F95" s="107">
        <f t="shared" si="4"/>
        <v>0.113207547169811</v>
      </c>
      <c r="G95" s="6">
        <f t="shared" si="5"/>
        <v>187</v>
      </c>
      <c r="H95" s="82"/>
    </row>
    <row r="96" customHeight="1" spans="1:8">
      <c r="A96" s="113"/>
      <c r="B96" s="82">
        <v>9</v>
      </c>
      <c r="C96" s="82" t="s">
        <v>821</v>
      </c>
      <c r="D96" s="82">
        <v>0</v>
      </c>
      <c r="E96" s="82">
        <v>39</v>
      </c>
      <c r="F96" s="107">
        <f t="shared" si="4"/>
        <v>0</v>
      </c>
      <c r="G96" s="6">
        <f t="shared" si="5"/>
        <v>1</v>
      </c>
      <c r="H96" s="82"/>
    </row>
    <row r="97" customHeight="1" spans="1:8">
      <c r="A97" s="113"/>
      <c r="B97" s="82">
        <v>10</v>
      </c>
      <c r="C97" s="82" t="s">
        <v>822</v>
      </c>
      <c r="D97" s="82">
        <v>0</v>
      </c>
      <c r="E97" s="82">
        <v>31</v>
      </c>
      <c r="F97" s="107">
        <f t="shared" si="4"/>
        <v>0</v>
      </c>
      <c r="G97" s="6">
        <f t="shared" si="5"/>
        <v>1</v>
      </c>
      <c r="H97" s="82"/>
    </row>
    <row r="98" customHeight="1" spans="1:8">
      <c r="A98" s="113"/>
      <c r="B98" s="82">
        <v>11</v>
      </c>
      <c r="C98" s="82" t="s">
        <v>125</v>
      </c>
      <c r="D98" s="82">
        <v>0</v>
      </c>
      <c r="E98" s="82">
        <v>40</v>
      </c>
      <c r="F98" s="107">
        <f t="shared" si="4"/>
        <v>0</v>
      </c>
      <c r="G98" s="6">
        <f t="shared" si="5"/>
        <v>1</v>
      </c>
      <c r="H98" s="82"/>
    </row>
    <row r="99" customHeight="1" spans="1:8">
      <c r="A99" s="113"/>
      <c r="B99" s="82">
        <v>12</v>
      </c>
      <c r="C99" s="82" t="s">
        <v>823</v>
      </c>
      <c r="D99" s="82">
        <v>0</v>
      </c>
      <c r="E99" s="82">
        <v>39</v>
      </c>
      <c r="F99" s="107">
        <f t="shared" si="4"/>
        <v>0</v>
      </c>
      <c r="G99" s="6">
        <f t="shared" si="5"/>
        <v>1</v>
      </c>
      <c r="H99" s="82"/>
    </row>
    <row r="100" customHeight="1" spans="1:8">
      <c r="A100" s="113"/>
      <c r="B100" s="82">
        <v>13</v>
      </c>
      <c r="C100" s="82" t="s">
        <v>824</v>
      </c>
      <c r="D100" s="82">
        <v>0</v>
      </c>
      <c r="E100" s="82">
        <v>39</v>
      </c>
      <c r="F100" s="107">
        <f t="shared" ref="F100:F131" si="6">D100/53</f>
        <v>0</v>
      </c>
      <c r="G100" s="6">
        <f t="shared" ref="G100:G131" si="7">RANK(F100,$F$3:$F$190,1)</f>
        <v>1</v>
      </c>
      <c r="H100" s="82"/>
    </row>
    <row r="101" customHeight="1" spans="1:8">
      <c r="A101" s="113"/>
      <c r="B101" s="82">
        <v>14</v>
      </c>
      <c r="C101" s="82" t="s">
        <v>477</v>
      </c>
      <c r="D101" s="82">
        <v>0</v>
      </c>
      <c r="E101" s="82">
        <v>41</v>
      </c>
      <c r="F101" s="107">
        <f t="shared" si="6"/>
        <v>0</v>
      </c>
      <c r="G101" s="6">
        <f t="shared" si="7"/>
        <v>1</v>
      </c>
      <c r="H101" s="82"/>
    </row>
    <row r="102" customHeight="1" spans="1:8">
      <c r="A102" s="113"/>
      <c r="B102" s="82">
        <v>15</v>
      </c>
      <c r="C102" s="82" t="s">
        <v>825</v>
      </c>
      <c r="D102" s="82">
        <v>0</v>
      </c>
      <c r="E102" s="82">
        <v>37</v>
      </c>
      <c r="F102" s="107">
        <f t="shared" si="6"/>
        <v>0</v>
      </c>
      <c r="G102" s="6">
        <f t="shared" si="7"/>
        <v>1</v>
      </c>
      <c r="H102" s="82"/>
    </row>
    <row r="103" customHeight="1" spans="1:8">
      <c r="A103" s="113"/>
      <c r="B103" s="82">
        <v>16</v>
      </c>
      <c r="C103" s="82" t="s">
        <v>826</v>
      </c>
      <c r="D103" s="82">
        <v>0</v>
      </c>
      <c r="E103" s="82">
        <v>38</v>
      </c>
      <c r="F103" s="107">
        <f t="shared" si="6"/>
        <v>0</v>
      </c>
      <c r="G103" s="6">
        <f t="shared" si="7"/>
        <v>1</v>
      </c>
      <c r="H103" s="82"/>
    </row>
    <row r="104" customHeight="1" spans="1:8">
      <c r="A104" s="113"/>
      <c r="B104" s="82">
        <v>17</v>
      </c>
      <c r="C104" s="82" t="s">
        <v>461</v>
      </c>
      <c r="D104" s="82">
        <v>0</v>
      </c>
      <c r="E104" s="82">
        <v>39</v>
      </c>
      <c r="F104" s="107">
        <f t="shared" si="6"/>
        <v>0</v>
      </c>
      <c r="G104" s="6">
        <f t="shared" si="7"/>
        <v>1</v>
      </c>
      <c r="H104" s="82"/>
    </row>
    <row r="105" customHeight="1" spans="1:8">
      <c r="A105" s="113"/>
      <c r="B105" s="82">
        <v>18</v>
      </c>
      <c r="C105" s="82" t="s">
        <v>128</v>
      </c>
      <c r="D105" s="82">
        <v>6</v>
      </c>
      <c r="E105" s="82">
        <v>45</v>
      </c>
      <c r="F105" s="107">
        <f t="shared" si="6"/>
        <v>0.113207547169811</v>
      </c>
      <c r="G105" s="6">
        <f t="shared" si="7"/>
        <v>187</v>
      </c>
      <c r="H105" s="82"/>
    </row>
    <row r="106" customHeight="1" spans="1:8">
      <c r="A106" s="113"/>
      <c r="B106" s="82">
        <v>19</v>
      </c>
      <c r="C106" s="82" t="s">
        <v>450</v>
      </c>
      <c r="D106" s="82">
        <v>0</v>
      </c>
      <c r="E106" s="82">
        <v>40</v>
      </c>
      <c r="F106" s="107">
        <f t="shared" si="6"/>
        <v>0</v>
      </c>
      <c r="G106" s="6">
        <f t="shared" si="7"/>
        <v>1</v>
      </c>
      <c r="H106" s="82"/>
    </row>
    <row r="107" customHeight="1" spans="1:8">
      <c r="A107" s="113"/>
      <c r="B107" s="82">
        <v>20</v>
      </c>
      <c r="C107" s="82" t="s">
        <v>827</v>
      </c>
      <c r="D107" s="82">
        <v>0</v>
      </c>
      <c r="E107" s="82">
        <v>40</v>
      </c>
      <c r="F107" s="107">
        <f t="shared" si="6"/>
        <v>0</v>
      </c>
      <c r="G107" s="6">
        <f t="shared" si="7"/>
        <v>1</v>
      </c>
      <c r="H107" s="82"/>
    </row>
    <row r="108" customHeight="1" spans="1:8">
      <c r="A108" s="113"/>
      <c r="B108" s="82">
        <v>21</v>
      </c>
      <c r="C108" s="82" t="s">
        <v>828</v>
      </c>
      <c r="D108" s="82">
        <v>0</v>
      </c>
      <c r="E108" s="82">
        <v>40</v>
      </c>
      <c r="F108" s="107">
        <f t="shared" si="6"/>
        <v>0</v>
      </c>
      <c r="G108" s="6">
        <f t="shared" si="7"/>
        <v>1</v>
      </c>
      <c r="H108" s="82"/>
    </row>
    <row r="109" customHeight="1" spans="1:8">
      <c r="A109" s="113"/>
      <c r="B109" s="82">
        <v>22</v>
      </c>
      <c r="C109" s="82" t="s">
        <v>829</v>
      </c>
      <c r="D109" s="82">
        <v>0</v>
      </c>
      <c r="E109" s="82">
        <v>40</v>
      </c>
      <c r="F109" s="107">
        <f t="shared" si="6"/>
        <v>0</v>
      </c>
      <c r="G109" s="6">
        <f t="shared" si="7"/>
        <v>1</v>
      </c>
      <c r="H109" s="82"/>
    </row>
    <row r="110" customHeight="1" spans="1:8">
      <c r="A110" s="113"/>
      <c r="B110" s="82">
        <v>23</v>
      </c>
      <c r="C110" s="82" t="s">
        <v>830</v>
      </c>
      <c r="D110" s="82">
        <v>0</v>
      </c>
      <c r="E110" s="82">
        <v>45</v>
      </c>
      <c r="F110" s="107">
        <f t="shared" si="6"/>
        <v>0</v>
      </c>
      <c r="G110" s="6">
        <f t="shared" si="7"/>
        <v>1</v>
      </c>
      <c r="H110" s="82"/>
    </row>
    <row r="111" customHeight="1" spans="1:8">
      <c r="A111" s="113"/>
      <c r="B111" s="82">
        <v>24</v>
      </c>
      <c r="C111" s="82" t="s">
        <v>436</v>
      </c>
      <c r="D111" s="82">
        <v>0</v>
      </c>
      <c r="E111" s="82">
        <v>40</v>
      </c>
      <c r="F111" s="107">
        <f t="shared" si="6"/>
        <v>0</v>
      </c>
      <c r="G111" s="6">
        <f t="shared" si="7"/>
        <v>1</v>
      </c>
      <c r="H111" s="82"/>
    </row>
    <row r="112" customHeight="1" spans="1:8">
      <c r="A112" s="113"/>
      <c r="B112" s="82">
        <v>25</v>
      </c>
      <c r="C112" s="82" t="s">
        <v>831</v>
      </c>
      <c r="D112" s="82">
        <v>0</v>
      </c>
      <c r="E112" s="82">
        <v>39</v>
      </c>
      <c r="F112" s="107">
        <f t="shared" si="6"/>
        <v>0</v>
      </c>
      <c r="G112" s="6">
        <f t="shared" si="7"/>
        <v>1</v>
      </c>
      <c r="H112" s="82"/>
    </row>
    <row r="113" customHeight="1" spans="1:8">
      <c r="A113" s="113"/>
      <c r="B113" s="82">
        <v>26</v>
      </c>
      <c r="C113" s="82" t="s">
        <v>447</v>
      </c>
      <c r="D113" s="82">
        <v>0</v>
      </c>
      <c r="E113" s="82">
        <v>20</v>
      </c>
      <c r="F113" s="107">
        <f t="shared" si="6"/>
        <v>0</v>
      </c>
      <c r="G113" s="6">
        <f t="shared" si="7"/>
        <v>1</v>
      </c>
      <c r="H113" s="82"/>
    </row>
    <row r="114" customHeight="1" spans="1:8">
      <c r="A114" s="113"/>
      <c r="B114" s="82">
        <v>27</v>
      </c>
      <c r="C114" s="82" t="s">
        <v>832</v>
      </c>
      <c r="D114" s="82">
        <v>0</v>
      </c>
      <c r="E114" s="82">
        <v>30</v>
      </c>
      <c r="F114" s="107">
        <f t="shared" si="6"/>
        <v>0</v>
      </c>
      <c r="G114" s="6">
        <f t="shared" si="7"/>
        <v>1</v>
      </c>
      <c r="H114" s="82"/>
    </row>
    <row r="115" customHeight="1" spans="1:8">
      <c r="A115" s="113"/>
      <c r="B115" s="82">
        <v>28</v>
      </c>
      <c r="C115" s="82" t="s">
        <v>833</v>
      </c>
      <c r="D115" s="82">
        <v>0</v>
      </c>
      <c r="E115" s="82">
        <v>30</v>
      </c>
      <c r="F115" s="107">
        <f t="shared" si="6"/>
        <v>0</v>
      </c>
      <c r="G115" s="6">
        <f t="shared" si="7"/>
        <v>1</v>
      </c>
      <c r="H115" s="82"/>
    </row>
    <row r="116" customHeight="1" spans="1:8">
      <c r="A116" s="113"/>
      <c r="B116" s="82">
        <v>29</v>
      </c>
      <c r="C116" s="82" t="s">
        <v>507</v>
      </c>
      <c r="D116" s="82">
        <v>0</v>
      </c>
      <c r="E116" s="82">
        <v>40</v>
      </c>
      <c r="F116" s="107">
        <f t="shared" si="6"/>
        <v>0</v>
      </c>
      <c r="G116" s="6">
        <f t="shared" si="7"/>
        <v>1</v>
      </c>
      <c r="H116" s="82"/>
    </row>
    <row r="117" customHeight="1" spans="1:8">
      <c r="A117" s="113"/>
      <c r="B117" s="82">
        <v>30</v>
      </c>
      <c r="C117" s="82" t="s">
        <v>515</v>
      </c>
      <c r="D117" s="82">
        <v>0</v>
      </c>
      <c r="E117" s="82">
        <v>40</v>
      </c>
      <c r="F117" s="107">
        <f t="shared" si="6"/>
        <v>0</v>
      </c>
      <c r="G117" s="6">
        <f t="shared" si="7"/>
        <v>1</v>
      </c>
      <c r="H117" s="82"/>
    </row>
    <row r="118" spans="1:8">
      <c r="A118" s="5" t="s">
        <v>6</v>
      </c>
      <c r="B118" s="5">
        <v>1</v>
      </c>
      <c r="C118" s="8" t="s">
        <v>834</v>
      </c>
      <c r="D118" s="5">
        <v>0</v>
      </c>
      <c r="E118" s="5">
        <v>34</v>
      </c>
      <c r="F118" s="107">
        <f t="shared" si="6"/>
        <v>0</v>
      </c>
      <c r="G118" s="6">
        <f t="shared" si="7"/>
        <v>1</v>
      </c>
      <c r="H118" s="104"/>
    </row>
    <row r="119" spans="1:8">
      <c r="A119" s="5"/>
      <c r="B119" s="5">
        <v>2</v>
      </c>
      <c r="C119" s="8" t="s">
        <v>835</v>
      </c>
      <c r="D119" s="5">
        <v>0</v>
      </c>
      <c r="E119" s="5">
        <v>34</v>
      </c>
      <c r="F119" s="107">
        <f t="shared" si="6"/>
        <v>0</v>
      </c>
      <c r="G119" s="6">
        <f t="shared" si="7"/>
        <v>1</v>
      </c>
      <c r="H119" s="104"/>
    </row>
    <row r="120" spans="1:8">
      <c r="A120" s="5"/>
      <c r="B120" s="5">
        <v>3</v>
      </c>
      <c r="C120" s="8" t="s">
        <v>836</v>
      </c>
      <c r="D120" s="5">
        <v>0</v>
      </c>
      <c r="E120" s="5">
        <v>34</v>
      </c>
      <c r="F120" s="107">
        <f t="shared" si="6"/>
        <v>0</v>
      </c>
      <c r="G120" s="6">
        <f t="shared" si="7"/>
        <v>1</v>
      </c>
      <c r="H120" s="104"/>
    </row>
    <row r="121" spans="1:8">
      <c r="A121" s="5"/>
      <c r="B121" s="5">
        <v>4</v>
      </c>
      <c r="C121" s="8" t="s">
        <v>837</v>
      </c>
      <c r="D121" s="5">
        <v>0</v>
      </c>
      <c r="E121" s="5">
        <v>33</v>
      </c>
      <c r="F121" s="107">
        <f t="shared" si="6"/>
        <v>0</v>
      </c>
      <c r="G121" s="6">
        <f t="shared" si="7"/>
        <v>1</v>
      </c>
      <c r="H121" s="104"/>
    </row>
    <row r="122" spans="1:8">
      <c r="A122" s="5"/>
      <c r="B122" s="5">
        <v>5</v>
      </c>
      <c r="C122" s="8" t="s">
        <v>838</v>
      </c>
      <c r="D122" s="5">
        <v>0</v>
      </c>
      <c r="E122" s="5">
        <v>45</v>
      </c>
      <c r="F122" s="107">
        <f t="shared" si="6"/>
        <v>0</v>
      </c>
      <c r="G122" s="6">
        <f t="shared" si="7"/>
        <v>1</v>
      </c>
      <c r="H122" s="104"/>
    </row>
    <row r="123" spans="1:8">
      <c r="A123" s="5"/>
      <c r="B123" s="5">
        <v>6</v>
      </c>
      <c r="C123" s="8" t="s">
        <v>839</v>
      </c>
      <c r="D123" s="5">
        <v>0</v>
      </c>
      <c r="E123" s="5">
        <v>45</v>
      </c>
      <c r="F123" s="107">
        <f t="shared" si="6"/>
        <v>0</v>
      </c>
      <c r="G123" s="6">
        <f t="shared" si="7"/>
        <v>1</v>
      </c>
      <c r="H123" s="104"/>
    </row>
    <row r="124" spans="1:8">
      <c r="A124" s="5"/>
      <c r="B124" s="5">
        <v>7</v>
      </c>
      <c r="C124" s="8" t="s">
        <v>840</v>
      </c>
      <c r="D124" s="5">
        <v>0</v>
      </c>
      <c r="E124" s="5">
        <v>35</v>
      </c>
      <c r="F124" s="107">
        <f t="shared" si="6"/>
        <v>0</v>
      </c>
      <c r="G124" s="6">
        <f t="shared" si="7"/>
        <v>1</v>
      </c>
      <c r="H124" s="104"/>
    </row>
    <row r="125" spans="1:8">
      <c r="A125" s="5"/>
      <c r="B125" s="5">
        <v>8</v>
      </c>
      <c r="C125" s="8" t="s">
        <v>841</v>
      </c>
      <c r="D125" s="5">
        <v>0</v>
      </c>
      <c r="E125" s="5">
        <v>35</v>
      </c>
      <c r="F125" s="107">
        <f t="shared" si="6"/>
        <v>0</v>
      </c>
      <c r="G125" s="6">
        <f t="shared" si="7"/>
        <v>1</v>
      </c>
      <c r="H125" s="104"/>
    </row>
    <row r="126" spans="1:8">
      <c r="A126" s="5"/>
      <c r="B126" s="5">
        <v>9</v>
      </c>
      <c r="C126" s="8" t="s">
        <v>842</v>
      </c>
      <c r="D126" s="5">
        <v>0</v>
      </c>
      <c r="E126" s="5">
        <v>35</v>
      </c>
      <c r="F126" s="107">
        <f t="shared" si="6"/>
        <v>0</v>
      </c>
      <c r="G126" s="6">
        <f t="shared" si="7"/>
        <v>1</v>
      </c>
      <c r="H126" s="104"/>
    </row>
    <row r="127" spans="1:8">
      <c r="A127" s="5"/>
      <c r="B127" s="5">
        <v>10</v>
      </c>
      <c r="C127" s="8" t="s">
        <v>538</v>
      </c>
      <c r="D127" s="5">
        <v>0</v>
      </c>
      <c r="E127" s="5">
        <v>30</v>
      </c>
      <c r="F127" s="107">
        <f t="shared" si="6"/>
        <v>0</v>
      </c>
      <c r="G127" s="6">
        <f t="shared" si="7"/>
        <v>1</v>
      </c>
      <c r="H127" s="104"/>
    </row>
    <row r="128" spans="1:8">
      <c r="A128" s="5"/>
      <c r="B128" s="5">
        <v>11</v>
      </c>
      <c r="C128" s="8" t="s">
        <v>843</v>
      </c>
      <c r="D128" s="5">
        <v>0</v>
      </c>
      <c r="E128" s="5">
        <v>30</v>
      </c>
      <c r="F128" s="107">
        <f t="shared" si="6"/>
        <v>0</v>
      </c>
      <c r="G128" s="6">
        <f t="shared" si="7"/>
        <v>1</v>
      </c>
      <c r="H128" s="104"/>
    </row>
    <row r="129" spans="1:8">
      <c r="A129" s="5"/>
      <c r="B129" s="5">
        <v>12</v>
      </c>
      <c r="C129" s="8" t="s">
        <v>844</v>
      </c>
      <c r="D129" s="5">
        <v>0</v>
      </c>
      <c r="E129" s="5">
        <v>30</v>
      </c>
      <c r="F129" s="107">
        <f t="shared" si="6"/>
        <v>0</v>
      </c>
      <c r="G129" s="6">
        <f t="shared" si="7"/>
        <v>1</v>
      </c>
      <c r="H129" s="104"/>
    </row>
    <row r="130" spans="1:8">
      <c r="A130" s="5"/>
      <c r="B130" s="5">
        <v>13</v>
      </c>
      <c r="C130" s="8" t="s">
        <v>553</v>
      </c>
      <c r="D130" s="5">
        <v>0</v>
      </c>
      <c r="E130" s="5">
        <v>30</v>
      </c>
      <c r="F130" s="107">
        <f t="shared" si="6"/>
        <v>0</v>
      </c>
      <c r="G130" s="6">
        <f t="shared" si="7"/>
        <v>1</v>
      </c>
      <c r="H130" s="104"/>
    </row>
    <row r="131" spans="1:8">
      <c r="A131" s="5"/>
      <c r="B131" s="5">
        <v>14</v>
      </c>
      <c r="C131" s="8" t="s">
        <v>845</v>
      </c>
      <c r="D131" s="5">
        <v>0</v>
      </c>
      <c r="E131" s="5">
        <v>30</v>
      </c>
      <c r="F131" s="107">
        <f t="shared" si="6"/>
        <v>0</v>
      </c>
      <c r="G131" s="6">
        <f t="shared" si="7"/>
        <v>1</v>
      </c>
      <c r="H131" s="104"/>
    </row>
    <row r="132" spans="1:8">
      <c r="A132" s="5"/>
      <c r="B132" s="5">
        <v>15</v>
      </c>
      <c r="C132" s="8" t="s">
        <v>558</v>
      </c>
      <c r="D132" s="5">
        <v>0</v>
      </c>
      <c r="E132" s="5">
        <v>30</v>
      </c>
      <c r="F132" s="107">
        <f t="shared" ref="F132:F163" si="8">D132/53</f>
        <v>0</v>
      </c>
      <c r="G132" s="6">
        <f t="shared" ref="G132:G163" si="9">RANK(F132,$F$3:$F$190,1)</f>
        <v>1</v>
      </c>
      <c r="H132" s="104"/>
    </row>
    <row r="133" spans="1:8">
      <c r="A133" s="5"/>
      <c r="B133" s="5">
        <v>16</v>
      </c>
      <c r="C133" s="8" t="s">
        <v>846</v>
      </c>
      <c r="D133" s="5">
        <v>0</v>
      </c>
      <c r="E133" s="5">
        <v>30</v>
      </c>
      <c r="F133" s="107">
        <f t="shared" si="8"/>
        <v>0</v>
      </c>
      <c r="G133" s="6">
        <f t="shared" si="9"/>
        <v>1</v>
      </c>
      <c r="H133" s="104"/>
    </row>
    <row r="134" spans="1:8">
      <c r="A134" s="5"/>
      <c r="B134" s="5">
        <v>17</v>
      </c>
      <c r="C134" s="8" t="s">
        <v>847</v>
      </c>
      <c r="D134" s="5">
        <v>0</v>
      </c>
      <c r="E134" s="5">
        <v>30</v>
      </c>
      <c r="F134" s="107">
        <f t="shared" si="8"/>
        <v>0</v>
      </c>
      <c r="G134" s="6">
        <f t="shared" si="9"/>
        <v>1</v>
      </c>
      <c r="H134" s="104"/>
    </row>
    <row r="135" spans="1:8">
      <c r="A135" s="5"/>
      <c r="B135" s="5">
        <v>18</v>
      </c>
      <c r="C135" s="8" t="s">
        <v>848</v>
      </c>
      <c r="D135" s="5">
        <v>0</v>
      </c>
      <c r="E135" s="5">
        <v>42</v>
      </c>
      <c r="F135" s="107">
        <f t="shared" si="8"/>
        <v>0</v>
      </c>
      <c r="G135" s="6">
        <f t="shared" si="9"/>
        <v>1</v>
      </c>
      <c r="H135" s="104"/>
    </row>
    <row r="136" spans="1:8">
      <c r="A136" s="5"/>
      <c r="B136" s="5">
        <v>19</v>
      </c>
      <c r="C136" s="8" t="s">
        <v>561</v>
      </c>
      <c r="D136" s="5">
        <v>0</v>
      </c>
      <c r="E136" s="5">
        <v>30</v>
      </c>
      <c r="F136" s="107">
        <f t="shared" si="8"/>
        <v>0</v>
      </c>
      <c r="G136" s="6">
        <f t="shared" si="9"/>
        <v>1</v>
      </c>
      <c r="H136" s="104"/>
    </row>
    <row r="137" spans="1:8">
      <c r="A137" s="5"/>
      <c r="B137" s="5">
        <v>20</v>
      </c>
      <c r="C137" s="8" t="s">
        <v>849</v>
      </c>
      <c r="D137" s="5">
        <v>0</v>
      </c>
      <c r="E137" s="5">
        <v>30</v>
      </c>
      <c r="F137" s="107">
        <f t="shared" si="8"/>
        <v>0</v>
      </c>
      <c r="G137" s="6">
        <f t="shared" si="9"/>
        <v>1</v>
      </c>
      <c r="H137" s="104"/>
    </row>
    <row r="138" spans="1:8">
      <c r="A138" s="5"/>
      <c r="B138" s="5">
        <v>21</v>
      </c>
      <c r="C138" s="5" t="s">
        <v>576</v>
      </c>
      <c r="D138" s="5">
        <v>0</v>
      </c>
      <c r="E138" s="5">
        <v>28</v>
      </c>
      <c r="F138" s="107">
        <f t="shared" si="8"/>
        <v>0</v>
      </c>
      <c r="G138" s="6">
        <f t="shared" si="9"/>
        <v>1</v>
      </c>
      <c r="H138" s="104"/>
    </row>
    <row r="139" spans="1:8">
      <c r="A139" s="5"/>
      <c r="B139" s="5">
        <v>22</v>
      </c>
      <c r="C139" s="5" t="s">
        <v>586</v>
      </c>
      <c r="D139" s="5">
        <v>0</v>
      </c>
      <c r="E139" s="5">
        <v>32</v>
      </c>
      <c r="F139" s="107">
        <f t="shared" si="8"/>
        <v>0</v>
      </c>
      <c r="G139" s="6">
        <f t="shared" si="9"/>
        <v>1</v>
      </c>
      <c r="H139" s="104"/>
    </row>
    <row r="140" spans="1:8">
      <c r="A140" s="5"/>
      <c r="B140" s="5">
        <v>23</v>
      </c>
      <c r="C140" s="5" t="s">
        <v>850</v>
      </c>
      <c r="D140" s="5">
        <v>0</v>
      </c>
      <c r="E140" s="5">
        <v>32</v>
      </c>
      <c r="F140" s="107">
        <f t="shared" si="8"/>
        <v>0</v>
      </c>
      <c r="G140" s="6">
        <f t="shared" si="9"/>
        <v>1</v>
      </c>
      <c r="H140" s="104"/>
    </row>
    <row r="141" spans="1:8">
      <c r="A141" s="5"/>
      <c r="B141" s="5">
        <v>24</v>
      </c>
      <c r="C141" s="5" t="s">
        <v>594</v>
      </c>
      <c r="D141" s="5">
        <v>0</v>
      </c>
      <c r="E141" s="5">
        <v>32</v>
      </c>
      <c r="F141" s="107">
        <f t="shared" si="8"/>
        <v>0</v>
      </c>
      <c r="G141" s="6">
        <f t="shared" si="9"/>
        <v>1</v>
      </c>
      <c r="H141" s="104"/>
    </row>
    <row r="142" spans="1:8">
      <c r="A142" s="5"/>
      <c r="B142" s="5">
        <v>25</v>
      </c>
      <c r="C142" s="5" t="s">
        <v>851</v>
      </c>
      <c r="D142" s="5">
        <v>0</v>
      </c>
      <c r="E142" s="5">
        <v>38</v>
      </c>
      <c r="F142" s="107">
        <f t="shared" si="8"/>
        <v>0</v>
      </c>
      <c r="G142" s="6">
        <f t="shared" si="9"/>
        <v>1</v>
      </c>
      <c r="H142" s="104"/>
    </row>
    <row r="143" spans="1:8">
      <c r="A143" s="5"/>
      <c r="B143" s="5">
        <v>26</v>
      </c>
      <c r="C143" s="5" t="s">
        <v>852</v>
      </c>
      <c r="D143" s="5">
        <v>0</v>
      </c>
      <c r="E143" s="5">
        <v>37</v>
      </c>
      <c r="F143" s="107">
        <f t="shared" si="8"/>
        <v>0</v>
      </c>
      <c r="G143" s="6">
        <f t="shared" si="9"/>
        <v>1</v>
      </c>
      <c r="H143" s="104"/>
    </row>
    <row r="144" spans="1:8">
      <c r="A144" s="5"/>
      <c r="B144" s="5">
        <v>27</v>
      </c>
      <c r="C144" s="5" t="s">
        <v>853</v>
      </c>
      <c r="D144" s="5">
        <v>0</v>
      </c>
      <c r="E144" s="5">
        <v>30</v>
      </c>
      <c r="F144" s="107">
        <f t="shared" si="8"/>
        <v>0</v>
      </c>
      <c r="G144" s="6">
        <f t="shared" si="9"/>
        <v>1</v>
      </c>
      <c r="H144" s="104"/>
    </row>
    <row r="145" spans="1:8">
      <c r="A145" s="5"/>
      <c r="B145" s="5">
        <v>28</v>
      </c>
      <c r="C145" s="5" t="s">
        <v>606</v>
      </c>
      <c r="D145" s="5">
        <v>0</v>
      </c>
      <c r="E145" s="5">
        <v>30</v>
      </c>
      <c r="F145" s="107">
        <f t="shared" si="8"/>
        <v>0</v>
      </c>
      <c r="G145" s="6">
        <f t="shared" si="9"/>
        <v>1</v>
      </c>
      <c r="H145" s="104"/>
    </row>
    <row r="146" spans="1:8">
      <c r="A146" s="5"/>
      <c r="B146" s="5">
        <v>29</v>
      </c>
      <c r="C146" s="5" t="s">
        <v>854</v>
      </c>
      <c r="D146" s="5">
        <v>0</v>
      </c>
      <c r="E146" s="5">
        <v>30</v>
      </c>
      <c r="F146" s="107">
        <f t="shared" si="8"/>
        <v>0</v>
      </c>
      <c r="G146" s="6">
        <f t="shared" si="9"/>
        <v>1</v>
      </c>
      <c r="H146" s="104"/>
    </row>
    <row r="147" spans="1:8">
      <c r="A147" s="5"/>
      <c r="B147" s="5">
        <v>30</v>
      </c>
      <c r="C147" s="5" t="s">
        <v>855</v>
      </c>
      <c r="D147" s="5">
        <v>0</v>
      </c>
      <c r="E147" s="5">
        <v>45</v>
      </c>
      <c r="F147" s="107">
        <f t="shared" si="8"/>
        <v>0</v>
      </c>
      <c r="G147" s="6">
        <f t="shared" si="9"/>
        <v>1</v>
      </c>
      <c r="H147" s="104"/>
    </row>
    <row r="148" spans="1:8">
      <c r="A148" s="5"/>
      <c r="B148" s="5">
        <v>31</v>
      </c>
      <c r="C148" s="5" t="s">
        <v>611</v>
      </c>
      <c r="D148" s="5">
        <v>0</v>
      </c>
      <c r="E148" s="5">
        <v>35</v>
      </c>
      <c r="F148" s="107">
        <f t="shared" si="8"/>
        <v>0</v>
      </c>
      <c r="G148" s="6">
        <f t="shared" si="9"/>
        <v>1</v>
      </c>
      <c r="H148" s="104"/>
    </row>
    <row r="149" spans="1:8">
      <c r="A149" s="5"/>
      <c r="B149" s="5">
        <v>32</v>
      </c>
      <c r="C149" s="5" t="s">
        <v>856</v>
      </c>
      <c r="D149" s="5">
        <v>0</v>
      </c>
      <c r="E149" s="5">
        <v>35</v>
      </c>
      <c r="F149" s="107">
        <f t="shared" si="8"/>
        <v>0</v>
      </c>
      <c r="G149" s="6">
        <f t="shared" si="9"/>
        <v>1</v>
      </c>
      <c r="H149" s="104"/>
    </row>
    <row r="150" spans="1:8">
      <c r="A150" s="5"/>
      <c r="B150" s="5">
        <v>33</v>
      </c>
      <c r="C150" s="8" t="s">
        <v>857</v>
      </c>
      <c r="D150" s="5">
        <v>0</v>
      </c>
      <c r="E150" s="5">
        <v>32</v>
      </c>
      <c r="F150" s="107">
        <f t="shared" si="8"/>
        <v>0</v>
      </c>
      <c r="G150" s="6">
        <f t="shared" si="9"/>
        <v>1</v>
      </c>
      <c r="H150" s="104"/>
    </row>
    <row r="151" spans="1:8">
      <c r="A151" s="5"/>
      <c r="B151" s="5">
        <v>34</v>
      </c>
      <c r="C151" s="8" t="s">
        <v>546</v>
      </c>
      <c r="D151" s="5">
        <v>0</v>
      </c>
      <c r="E151" s="5">
        <v>31</v>
      </c>
      <c r="F151" s="107">
        <f t="shared" si="8"/>
        <v>0</v>
      </c>
      <c r="G151" s="6">
        <f t="shared" si="9"/>
        <v>1</v>
      </c>
      <c r="H151" s="104"/>
    </row>
    <row r="152" spans="1:8">
      <c r="A152" s="5"/>
      <c r="B152" s="5">
        <v>35</v>
      </c>
      <c r="C152" s="8" t="s">
        <v>858</v>
      </c>
      <c r="D152" s="5">
        <v>0</v>
      </c>
      <c r="E152" s="5">
        <v>31</v>
      </c>
      <c r="F152" s="107">
        <f t="shared" si="8"/>
        <v>0</v>
      </c>
      <c r="G152" s="6">
        <f t="shared" si="9"/>
        <v>1</v>
      </c>
      <c r="H152" s="104"/>
    </row>
    <row r="153" spans="1:8">
      <c r="A153" s="5"/>
      <c r="B153" s="5">
        <v>36</v>
      </c>
      <c r="C153" s="8" t="s">
        <v>626</v>
      </c>
      <c r="D153" s="5">
        <v>0</v>
      </c>
      <c r="E153" s="5">
        <v>31</v>
      </c>
      <c r="F153" s="107">
        <f t="shared" si="8"/>
        <v>0</v>
      </c>
      <c r="G153" s="6">
        <f t="shared" si="9"/>
        <v>1</v>
      </c>
      <c r="H153" s="104"/>
    </row>
    <row r="154" spans="1:8">
      <c r="A154" s="5"/>
      <c r="B154" s="5">
        <v>37</v>
      </c>
      <c r="C154" s="8" t="s">
        <v>859</v>
      </c>
      <c r="D154" s="5">
        <v>0</v>
      </c>
      <c r="E154" s="5">
        <v>36</v>
      </c>
      <c r="F154" s="107">
        <f t="shared" si="8"/>
        <v>0</v>
      </c>
      <c r="G154" s="6">
        <f t="shared" si="9"/>
        <v>1</v>
      </c>
      <c r="H154" s="104"/>
    </row>
    <row r="155" spans="1:8">
      <c r="A155" s="5"/>
      <c r="B155" s="5">
        <v>38</v>
      </c>
      <c r="C155" s="5" t="s">
        <v>860</v>
      </c>
      <c r="D155" s="5">
        <v>0</v>
      </c>
      <c r="E155" s="5">
        <v>35</v>
      </c>
      <c r="F155" s="107">
        <f t="shared" si="8"/>
        <v>0</v>
      </c>
      <c r="G155" s="6">
        <f t="shared" si="9"/>
        <v>1</v>
      </c>
      <c r="H155" s="104"/>
    </row>
    <row r="156" spans="1:8">
      <c r="A156" s="5"/>
      <c r="B156" s="5">
        <v>39</v>
      </c>
      <c r="C156" s="8" t="s">
        <v>861</v>
      </c>
      <c r="D156" s="5">
        <v>0</v>
      </c>
      <c r="E156" s="5">
        <v>35</v>
      </c>
      <c r="F156" s="107">
        <f t="shared" si="8"/>
        <v>0</v>
      </c>
      <c r="G156" s="6">
        <f t="shared" si="9"/>
        <v>1</v>
      </c>
      <c r="H156" s="104"/>
    </row>
    <row r="157" spans="1:8">
      <c r="A157" s="5"/>
      <c r="B157" s="5">
        <v>40</v>
      </c>
      <c r="C157" s="8" t="s">
        <v>862</v>
      </c>
      <c r="D157" s="5">
        <v>0</v>
      </c>
      <c r="E157" s="5">
        <v>35</v>
      </c>
      <c r="F157" s="107">
        <f t="shared" si="8"/>
        <v>0</v>
      </c>
      <c r="G157" s="6">
        <f t="shared" si="9"/>
        <v>1</v>
      </c>
      <c r="H157" s="104"/>
    </row>
    <row r="158" spans="1:8">
      <c r="A158" s="5"/>
      <c r="B158" s="5">
        <v>41</v>
      </c>
      <c r="C158" s="8" t="s">
        <v>628</v>
      </c>
      <c r="D158" s="5">
        <v>0</v>
      </c>
      <c r="E158" s="5">
        <v>34</v>
      </c>
      <c r="F158" s="107">
        <f t="shared" si="8"/>
        <v>0</v>
      </c>
      <c r="G158" s="6">
        <f t="shared" si="9"/>
        <v>1</v>
      </c>
      <c r="H158" s="104"/>
    </row>
    <row r="159" spans="1:8">
      <c r="A159" s="5"/>
      <c r="B159" s="5">
        <v>42</v>
      </c>
      <c r="C159" s="8" t="s">
        <v>638</v>
      </c>
      <c r="D159" s="5">
        <v>0</v>
      </c>
      <c r="E159" s="5">
        <v>34</v>
      </c>
      <c r="F159" s="107">
        <f t="shared" si="8"/>
        <v>0</v>
      </c>
      <c r="G159" s="6">
        <f t="shared" si="9"/>
        <v>1</v>
      </c>
      <c r="H159" s="104"/>
    </row>
    <row r="160" spans="1:8">
      <c r="A160" s="5"/>
      <c r="B160" s="5">
        <v>43</v>
      </c>
      <c r="C160" s="5" t="s">
        <v>863</v>
      </c>
      <c r="D160" s="5">
        <v>0</v>
      </c>
      <c r="E160" s="5">
        <v>35</v>
      </c>
      <c r="F160" s="107">
        <f t="shared" si="8"/>
        <v>0</v>
      </c>
      <c r="G160" s="6">
        <f t="shared" si="9"/>
        <v>1</v>
      </c>
      <c r="H160" s="104"/>
    </row>
    <row r="161" spans="1:8">
      <c r="A161" s="5"/>
      <c r="B161" s="5">
        <v>44</v>
      </c>
      <c r="C161" s="5" t="s">
        <v>864</v>
      </c>
      <c r="D161" s="5">
        <v>0</v>
      </c>
      <c r="E161" s="5">
        <v>36</v>
      </c>
      <c r="F161" s="107">
        <f t="shared" si="8"/>
        <v>0</v>
      </c>
      <c r="G161" s="6">
        <f t="shared" si="9"/>
        <v>1</v>
      </c>
      <c r="H161" s="104"/>
    </row>
    <row r="162" customHeight="1" spans="1:8">
      <c r="A162" s="5" t="s">
        <v>7</v>
      </c>
      <c r="B162" s="5">
        <v>1</v>
      </c>
      <c r="C162" s="8" t="s">
        <v>865</v>
      </c>
      <c r="D162" s="5">
        <v>0</v>
      </c>
      <c r="E162" s="8">
        <v>36</v>
      </c>
      <c r="F162" s="107">
        <f t="shared" si="8"/>
        <v>0</v>
      </c>
      <c r="G162" s="6">
        <f t="shared" si="9"/>
        <v>1</v>
      </c>
      <c r="H162" s="14"/>
    </row>
    <row r="163" customHeight="1" spans="1:8">
      <c r="A163" s="13"/>
      <c r="B163" s="5">
        <v>2</v>
      </c>
      <c r="C163" s="8" t="s">
        <v>866</v>
      </c>
      <c r="D163" s="5">
        <v>0</v>
      </c>
      <c r="E163" s="8">
        <v>36</v>
      </c>
      <c r="F163" s="107">
        <f t="shared" si="8"/>
        <v>0</v>
      </c>
      <c r="G163" s="6">
        <f t="shared" si="9"/>
        <v>1</v>
      </c>
      <c r="H163" s="14"/>
    </row>
    <row r="164" customHeight="1" spans="1:8">
      <c r="A164" s="13"/>
      <c r="B164" s="5">
        <v>3</v>
      </c>
      <c r="C164" s="8" t="s">
        <v>867</v>
      </c>
      <c r="D164" s="5">
        <v>0</v>
      </c>
      <c r="E164" s="8">
        <v>36</v>
      </c>
      <c r="F164" s="107">
        <f t="shared" ref="F164:F190" si="10">D164/53</f>
        <v>0</v>
      </c>
      <c r="G164" s="6">
        <f t="shared" ref="G164:G190" si="11">RANK(F164,$F$3:$F$190,1)</f>
        <v>1</v>
      </c>
      <c r="H164" s="14"/>
    </row>
    <row r="165" customHeight="1" spans="1:8">
      <c r="A165" s="13"/>
      <c r="B165" s="5">
        <v>4</v>
      </c>
      <c r="C165" s="8" t="s">
        <v>868</v>
      </c>
      <c r="D165" s="5">
        <v>0</v>
      </c>
      <c r="E165" s="8">
        <v>36</v>
      </c>
      <c r="F165" s="107">
        <f t="shared" si="10"/>
        <v>0</v>
      </c>
      <c r="G165" s="6">
        <f t="shared" si="11"/>
        <v>1</v>
      </c>
      <c r="H165" s="14"/>
    </row>
    <row r="166" customHeight="1" spans="1:8">
      <c r="A166" s="13"/>
      <c r="B166" s="5">
        <v>5</v>
      </c>
      <c r="C166" s="8" t="s">
        <v>869</v>
      </c>
      <c r="D166" s="5">
        <v>0</v>
      </c>
      <c r="E166" s="8">
        <v>35</v>
      </c>
      <c r="F166" s="107">
        <f t="shared" si="10"/>
        <v>0</v>
      </c>
      <c r="G166" s="6">
        <f t="shared" si="11"/>
        <v>1</v>
      </c>
      <c r="H166" s="14"/>
    </row>
    <row r="167" customHeight="1" spans="1:8">
      <c r="A167" s="13"/>
      <c r="B167" s="5">
        <v>6</v>
      </c>
      <c r="C167" s="8" t="s">
        <v>870</v>
      </c>
      <c r="D167" s="5">
        <v>0</v>
      </c>
      <c r="E167" s="8">
        <v>44</v>
      </c>
      <c r="F167" s="107">
        <f t="shared" si="10"/>
        <v>0</v>
      </c>
      <c r="G167" s="6">
        <f t="shared" si="11"/>
        <v>1</v>
      </c>
      <c r="H167" s="14"/>
    </row>
    <row r="168" customHeight="1" spans="1:8">
      <c r="A168" s="13"/>
      <c r="B168" s="5">
        <v>7</v>
      </c>
      <c r="C168" s="8" t="s">
        <v>871</v>
      </c>
      <c r="D168" s="5">
        <v>0</v>
      </c>
      <c r="E168" s="8">
        <v>37</v>
      </c>
      <c r="F168" s="107">
        <f t="shared" si="10"/>
        <v>0</v>
      </c>
      <c r="G168" s="6">
        <f t="shared" si="11"/>
        <v>1</v>
      </c>
      <c r="H168" s="14"/>
    </row>
    <row r="169" customHeight="1" spans="1:8">
      <c r="A169" s="13"/>
      <c r="B169" s="5">
        <v>8</v>
      </c>
      <c r="C169" s="8" t="s">
        <v>675</v>
      </c>
      <c r="D169" s="5">
        <v>0</v>
      </c>
      <c r="E169" s="5">
        <v>33</v>
      </c>
      <c r="F169" s="107">
        <f t="shared" si="10"/>
        <v>0</v>
      </c>
      <c r="G169" s="6">
        <f t="shared" si="11"/>
        <v>1</v>
      </c>
      <c r="H169" s="14"/>
    </row>
    <row r="170" customHeight="1" spans="1:8">
      <c r="A170" s="13"/>
      <c r="B170" s="5">
        <v>9</v>
      </c>
      <c r="C170" s="8" t="s">
        <v>683</v>
      </c>
      <c r="D170" s="5">
        <v>0</v>
      </c>
      <c r="E170" s="5">
        <v>33</v>
      </c>
      <c r="F170" s="107">
        <f t="shared" si="10"/>
        <v>0</v>
      </c>
      <c r="G170" s="6">
        <f t="shared" si="11"/>
        <v>1</v>
      </c>
      <c r="H170" s="14"/>
    </row>
    <row r="171" customHeight="1" spans="1:8">
      <c r="A171" s="13"/>
      <c r="B171" s="5">
        <v>10</v>
      </c>
      <c r="C171" s="8" t="s">
        <v>686</v>
      </c>
      <c r="D171" s="5">
        <v>0</v>
      </c>
      <c r="E171" s="5">
        <v>32</v>
      </c>
      <c r="F171" s="107">
        <f t="shared" si="10"/>
        <v>0</v>
      </c>
      <c r="G171" s="6">
        <f t="shared" si="11"/>
        <v>1</v>
      </c>
      <c r="H171" s="14"/>
    </row>
    <row r="172" customHeight="1" spans="1:8">
      <c r="A172" s="13"/>
      <c r="B172" s="5">
        <v>11</v>
      </c>
      <c r="C172" s="8" t="s">
        <v>872</v>
      </c>
      <c r="D172" s="5">
        <v>0</v>
      </c>
      <c r="E172" s="5">
        <v>33</v>
      </c>
      <c r="F172" s="107">
        <f t="shared" si="10"/>
        <v>0</v>
      </c>
      <c r="G172" s="6">
        <f t="shared" si="11"/>
        <v>1</v>
      </c>
      <c r="H172" s="14"/>
    </row>
    <row r="173" customHeight="1" spans="1:8">
      <c r="A173" s="13"/>
      <c r="B173" s="5">
        <v>12</v>
      </c>
      <c r="C173" s="8" t="s">
        <v>690</v>
      </c>
      <c r="D173" s="8">
        <v>0</v>
      </c>
      <c r="E173" s="5">
        <v>33</v>
      </c>
      <c r="F173" s="107">
        <f t="shared" si="10"/>
        <v>0</v>
      </c>
      <c r="G173" s="6">
        <f t="shared" si="11"/>
        <v>1</v>
      </c>
      <c r="H173" s="14"/>
    </row>
    <row r="174" customHeight="1" spans="1:8">
      <c r="A174" s="13"/>
      <c r="B174" s="5">
        <v>13</v>
      </c>
      <c r="C174" s="8" t="s">
        <v>699</v>
      </c>
      <c r="D174" s="8">
        <v>0</v>
      </c>
      <c r="E174" s="5">
        <v>30</v>
      </c>
      <c r="F174" s="107">
        <f t="shared" si="10"/>
        <v>0</v>
      </c>
      <c r="G174" s="6">
        <f t="shared" si="11"/>
        <v>1</v>
      </c>
      <c r="H174" s="14"/>
    </row>
    <row r="175" customHeight="1" spans="1:8">
      <c r="A175" s="13"/>
      <c r="B175" s="5">
        <v>14</v>
      </c>
      <c r="C175" s="8" t="s">
        <v>651</v>
      </c>
      <c r="D175" s="8">
        <v>0</v>
      </c>
      <c r="E175" s="5">
        <v>34</v>
      </c>
      <c r="F175" s="107">
        <f t="shared" si="10"/>
        <v>0</v>
      </c>
      <c r="G175" s="6">
        <f t="shared" si="11"/>
        <v>1</v>
      </c>
      <c r="H175" s="14"/>
    </row>
    <row r="176" customHeight="1" spans="1:8">
      <c r="A176" s="13"/>
      <c r="B176" s="5">
        <v>15</v>
      </c>
      <c r="C176" s="8" t="s">
        <v>873</v>
      </c>
      <c r="D176" s="8">
        <v>0</v>
      </c>
      <c r="E176" s="5">
        <v>33</v>
      </c>
      <c r="F176" s="107">
        <f t="shared" si="10"/>
        <v>0</v>
      </c>
      <c r="G176" s="6">
        <f t="shared" si="11"/>
        <v>1</v>
      </c>
      <c r="H176" s="14"/>
    </row>
    <row r="177" customHeight="1" spans="1:8">
      <c r="A177" s="13"/>
      <c r="B177" s="5">
        <v>16</v>
      </c>
      <c r="C177" s="8" t="s">
        <v>656</v>
      </c>
      <c r="D177" s="8">
        <v>0</v>
      </c>
      <c r="E177" s="5">
        <v>33</v>
      </c>
      <c r="F177" s="107">
        <f t="shared" si="10"/>
        <v>0</v>
      </c>
      <c r="G177" s="6">
        <f t="shared" si="11"/>
        <v>1</v>
      </c>
      <c r="H177" s="14"/>
    </row>
    <row r="178" customHeight="1" spans="1:8">
      <c r="A178" s="13"/>
      <c r="B178" s="5">
        <v>17</v>
      </c>
      <c r="C178" s="8" t="s">
        <v>874</v>
      </c>
      <c r="D178" s="8">
        <v>0</v>
      </c>
      <c r="E178" s="5">
        <v>32</v>
      </c>
      <c r="F178" s="107">
        <f t="shared" si="10"/>
        <v>0</v>
      </c>
      <c r="G178" s="6">
        <f t="shared" si="11"/>
        <v>1</v>
      </c>
      <c r="H178" s="14"/>
    </row>
    <row r="179" customHeight="1" spans="1:8">
      <c r="A179" s="13"/>
      <c r="B179" s="5">
        <v>18</v>
      </c>
      <c r="C179" s="8" t="s">
        <v>875</v>
      </c>
      <c r="D179" s="8">
        <v>0</v>
      </c>
      <c r="E179" s="5">
        <v>32</v>
      </c>
      <c r="F179" s="107">
        <f t="shared" si="10"/>
        <v>0</v>
      </c>
      <c r="G179" s="6">
        <f t="shared" si="11"/>
        <v>1</v>
      </c>
      <c r="H179" s="14"/>
    </row>
    <row r="180" customHeight="1" spans="1:8">
      <c r="A180" s="13"/>
      <c r="B180" s="5">
        <v>19</v>
      </c>
      <c r="C180" s="5" t="s">
        <v>876</v>
      </c>
      <c r="D180" s="8">
        <v>0</v>
      </c>
      <c r="E180" s="5">
        <v>36</v>
      </c>
      <c r="F180" s="107">
        <f t="shared" si="10"/>
        <v>0</v>
      </c>
      <c r="G180" s="6">
        <f t="shared" si="11"/>
        <v>1</v>
      </c>
      <c r="H180" s="14"/>
    </row>
    <row r="181" customHeight="1" spans="1:8">
      <c r="A181" s="13"/>
      <c r="B181" s="5">
        <v>20</v>
      </c>
      <c r="C181" s="5" t="s">
        <v>877</v>
      </c>
      <c r="D181" s="8">
        <v>0</v>
      </c>
      <c r="E181" s="5">
        <v>34</v>
      </c>
      <c r="F181" s="107">
        <f t="shared" si="10"/>
        <v>0</v>
      </c>
      <c r="G181" s="6">
        <f t="shared" si="11"/>
        <v>1</v>
      </c>
      <c r="H181" s="14"/>
    </row>
    <row r="182" customHeight="1" spans="1:8">
      <c r="A182" s="13"/>
      <c r="B182" s="5">
        <v>21</v>
      </c>
      <c r="C182" s="5" t="s">
        <v>878</v>
      </c>
      <c r="D182" s="8">
        <v>0</v>
      </c>
      <c r="E182" s="5">
        <v>33</v>
      </c>
      <c r="F182" s="107">
        <f t="shared" si="10"/>
        <v>0</v>
      </c>
      <c r="G182" s="6">
        <f t="shared" si="11"/>
        <v>1</v>
      </c>
      <c r="H182" s="14"/>
    </row>
    <row r="183" customHeight="1" spans="1:8">
      <c r="A183" s="13"/>
      <c r="B183" s="5">
        <v>22</v>
      </c>
      <c r="C183" s="5" t="s">
        <v>671</v>
      </c>
      <c r="D183" s="8">
        <v>0</v>
      </c>
      <c r="E183" s="5">
        <v>33</v>
      </c>
      <c r="F183" s="107">
        <f t="shared" si="10"/>
        <v>0</v>
      </c>
      <c r="G183" s="6">
        <f t="shared" si="11"/>
        <v>1</v>
      </c>
      <c r="H183" s="14"/>
    </row>
    <row r="184" customHeight="1" spans="1:8">
      <c r="A184" s="13"/>
      <c r="B184" s="5">
        <v>23</v>
      </c>
      <c r="C184" s="5" t="s">
        <v>879</v>
      </c>
      <c r="D184" s="8">
        <v>0</v>
      </c>
      <c r="E184" s="5">
        <v>34</v>
      </c>
      <c r="F184" s="107">
        <f t="shared" si="10"/>
        <v>0</v>
      </c>
      <c r="G184" s="6">
        <f t="shared" si="11"/>
        <v>1</v>
      </c>
      <c r="H184" s="14"/>
    </row>
    <row r="185" customHeight="1" spans="1:8">
      <c r="A185" s="13"/>
      <c r="B185" s="5">
        <v>24</v>
      </c>
      <c r="C185" s="5" t="s">
        <v>664</v>
      </c>
      <c r="D185" s="5">
        <v>0</v>
      </c>
      <c r="E185" s="5">
        <v>33</v>
      </c>
      <c r="F185" s="107">
        <f t="shared" si="10"/>
        <v>0</v>
      </c>
      <c r="G185" s="6">
        <f t="shared" si="11"/>
        <v>1</v>
      </c>
      <c r="H185" s="14"/>
    </row>
    <row r="186" customHeight="1" spans="1:8">
      <c r="A186" s="13"/>
      <c r="B186" s="5">
        <v>25</v>
      </c>
      <c r="C186" s="5" t="s">
        <v>661</v>
      </c>
      <c r="D186" s="5">
        <v>0</v>
      </c>
      <c r="E186" s="5">
        <v>35</v>
      </c>
      <c r="F186" s="107">
        <f t="shared" si="10"/>
        <v>0</v>
      </c>
      <c r="G186" s="6">
        <f t="shared" si="11"/>
        <v>1</v>
      </c>
      <c r="H186" s="14"/>
    </row>
    <row r="187" customHeight="1" spans="1:8">
      <c r="A187" s="5" t="s">
        <v>8</v>
      </c>
      <c r="B187" s="5">
        <v>1</v>
      </c>
      <c r="C187" s="5" t="s">
        <v>880</v>
      </c>
      <c r="D187" s="5">
        <v>0</v>
      </c>
      <c r="E187" s="5">
        <v>46</v>
      </c>
      <c r="F187" s="107">
        <f t="shared" si="10"/>
        <v>0</v>
      </c>
      <c r="G187" s="6">
        <f t="shared" si="11"/>
        <v>1</v>
      </c>
      <c r="H187" s="5"/>
    </row>
    <row r="188" customHeight="1" spans="1:8">
      <c r="A188" s="5"/>
      <c r="B188" s="5">
        <v>2</v>
      </c>
      <c r="C188" s="5" t="s">
        <v>701</v>
      </c>
      <c r="D188" s="5">
        <v>0</v>
      </c>
      <c r="E188" s="5">
        <v>45</v>
      </c>
      <c r="F188" s="107">
        <f t="shared" si="10"/>
        <v>0</v>
      </c>
      <c r="G188" s="6">
        <f t="shared" si="11"/>
        <v>1</v>
      </c>
      <c r="H188" s="5"/>
    </row>
    <row r="189" customHeight="1" spans="1:8">
      <c r="A189" s="5"/>
      <c r="B189" s="5">
        <v>3</v>
      </c>
      <c r="C189" s="5" t="s">
        <v>713</v>
      </c>
      <c r="D189" s="5">
        <v>0</v>
      </c>
      <c r="E189" s="5">
        <v>45</v>
      </c>
      <c r="F189" s="107">
        <f t="shared" si="10"/>
        <v>0</v>
      </c>
      <c r="G189" s="6">
        <f t="shared" si="11"/>
        <v>1</v>
      </c>
      <c r="H189" s="5"/>
    </row>
    <row r="190" spans="1:8">
      <c r="A190" s="5"/>
      <c r="B190" s="5">
        <v>4</v>
      </c>
      <c r="C190" s="5" t="s">
        <v>730</v>
      </c>
      <c r="D190" s="5">
        <v>0</v>
      </c>
      <c r="E190" s="5">
        <v>45</v>
      </c>
      <c r="F190" s="107">
        <f t="shared" si="10"/>
        <v>0</v>
      </c>
      <c r="G190" s="6">
        <f t="shared" si="11"/>
        <v>1</v>
      </c>
      <c r="H190" s="104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topLeftCell="D1" workbookViewId="0">
      <selection activeCell="A3" sqref="A3:R55"/>
    </sheetView>
  </sheetViews>
  <sheetFormatPr defaultColWidth="10" defaultRowHeight="18.75"/>
  <cols>
    <col min="1" max="1" width="20.125" style="65" customWidth="1"/>
    <col min="2" max="2" width="8" style="66" customWidth="1"/>
    <col min="3" max="3" width="20.125" style="65" customWidth="1"/>
    <col min="4" max="5" width="7.875" style="65" customWidth="1"/>
    <col min="6" max="13" width="8" style="65" customWidth="1"/>
    <col min="14" max="14" width="9.625" style="67" customWidth="1"/>
    <col min="15" max="15" width="11" style="67" customWidth="1"/>
    <col min="16" max="16" width="9.75" style="66" customWidth="1"/>
    <col min="17" max="17" width="56.5083333333333" style="65" customWidth="1"/>
    <col min="18" max="18" width="109.358333333333" style="65" customWidth="1"/>
    <col min="19" max="24" width="8.625" style="65"/>
  </cols>
  <sheetData>
    <row r="1" ht="22.5" customHeight="1" spans="1:18">
      <c r="A1" s="17" t="s">
        <v>885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="64" customFormat="1" ht="60.75" spans="1:18">
      <c r="A2" s="68" t="s">
        <v>22</v>
      </c>
      <c r="B2" s="69" t="s">
        <v>743</v>
      </c>
      <c r="C2" s="68" t="s">
        <v>139</v>
      </c>
      <c r="D2" s="70" t="s">
        <v>886</v>
      </c>
      <c r="E2" s="70" t="s">
        <v>887</v>
      </c>
      <c r="F2" s="70" t="s">
        <v>888</v>
      </c>
      <c r="G2" s="70" t="s">
        <v>889</v>
      </c>
      <c r="H2" s="70" t="s">
        <v>890</v>
      </c>
      <c r="I2" s="70" t="s">
        <v>891</v>
      </c>
      <c r="J2" s="70" t="s">
        <v>892</v>
      </c>
      <c r="K2" s="70" t="s">
        <v>893</v>
      </c>
      <c r="L2" s="70" t="s">
        <v>894</v>
      </c>
      <c r="M2" s="70" t="s">
        <v>895</v>
      </c>
      <c r="N2" s="93" t="s">
        <v>896</v>
      </c>
      <c r="O2" s="93" t="s">
        <v>897</v>
      </c>
      <c r="P2" s="94" t="s">
        <v>898</v>
      </c>
      <c r="Q2" s="68" t="s">
        <v>142</v>
      </c>
      <c r="R2" s="61" t="s">
        <v>899</v>
      </c>
    </row>
    <row r="3" spans="1:18">
      <c r="A3" s="71" t="s">
        <v>2</v>
      </c>
      <c r="B3" s="72">
        <v>1</v>
      </c>
      <c r="C3" s="5" t="s">
        <v>770</v>
      </c>
      <c r="D3" s="73">
        <v>5</v>
      </c>
      <c r="E3" s="88">
        <v>5</v>
      </c>
      <c r="F3" s="73"/>
      <c r="G3" s="88"/>
      <c r="H3" s="73">
        <v>5</v>
      </c>
      <c r="I3" s="88">
        <v>5</v>
      </c>
      <c r="J3" s="73">
        <v>5</v>
      </c>
      <c r="K3" s="88">
        <v>5</v>
      </c>
      <c r="L3" s="91">
        <v>5</v>
      </c>
      <c r="M3" s="73">
        <v>5</v>
      </c>
      <c r="N3" s="6">
        <v>30</v>
      </c>
      <c r="O3" s="6">
        <v>7.5</v>
      </c>
      <c r="P3" s="6">
        <v>1</v>
      </c>
      <c r="Q3" s="5"/>
      <c r="R3" s="5"/>
    </row>
    <row r="4" spans="1:18">
      <c r="A4" s="74"/>
      <c r="B4" s="72">
        <v>2</v>
      </c>
      <c r="C4" s="5" t="s">
        <v>771</v>
      </c>
      <c r="D4" s="73">
        <v>5</v>
      </c>
      <c r="E4" s="88">
        <v>5</v>
      </c>
      <c r="F4" s="73"/>
      <c r="G4" s="88"/>
      <c r="H4" s="73">
        <v>5</v>
      </c>
      <c r="I4" s="88">
        <v>5</v>
      </c>
      <c r="J4" s="73">
        <v>5</v>
      </c>
      <c r="K4" s="88">
        <v>5</v>
      </c>
      <c r="L4" s="91">
        <v>5</v>
      </c>
      <c r="M4" s="73">
        <v>5</v>
      </c>
      <c r="N4" s="6">
        <v>30</v>
      </c>
      <c r="O4" s="6">
        <v>7.5</v>
      </c>
      <c r="P4" s="6">
        <v>1</v>
      </c>
      <c r="Q4" s="5"/>
      <c r="R4" s="5"/>
    </row>
    <row r="5" spans="1:18">
      <c r="A5" s="74"/>
      <c r="B5" s="72">
        <v>3</v>
      </c>
      <c r="C5" s="5" t="s">
        <v>772</v>
      </c>
      <c r="D5" s="73">
        <v>5</v>
      </c>
      <c r="E5" s="88">
        <v>5</v>
      </c>
      <c r="F5" s="73"/>
      <c r="G5" s="88"/>
      <c r="H5" s="73">
        <v>5</v>
      </c>
      <c r="I5" s="88">
        <v>5</v>
      </c>
      <c r="J5" s="73">
        <v>5</v>
      </c>
      <c r="K5" s="88">
        <v>5</v>
      </c>
      <c r="L5" s="91">
        <v>5</v>
      </c>
      <c r="M5" s="73">
        <v>4.8</v>
      </c>
      <c r="N5" s="89">
        <v>29.8</v>
      </c>
      <c r="O5" s="6">
        <v>7.45</v>
      </c>
      <c r="P5" s="6">
        <v>8</v>
      </c>
      <c r="Q5" s="5"/>
      <c r="R5" s="5"/>
    </row>
    <row r="6" spans="1:18">
      <c r="A6" s="74"/>
      <c r="B6" s="72">
        <v>4</v>
      </c>
      <c r="C6" s="5" t="s">
        <v>773</v>
      </c>
      <c r="D6" s="73">
        <v>5</v>
      </c>
      <c r="E6" s="88">
        <v>5</v>
      </c>
      <c r="F6" s="73"/>
      <c r="G6" s="88"/>
      <c r="H6" s="73">
        <v>5</v>
      </c>
      <c r="I6" s="88">
        <v>5</v>
      </c>
      <c r="J6" s="73">
        <v>5</v>
      </c>
      <c r="K6" s="88">
        <v>5</v>
      </c>
      <c r="L6" s="91">
        <v>5</v>
      </c>
      <c r="M6" s="73">
        <v>4.6</v>
      </c>
      <c r="N6" s="6">
        <v>29.6</v>
      </c>
      <c r="O6" s="6">
        <v>7.4</v>
      </c>
      <c r="P6" s="6">
        <v>10</v>
      </c>
      <c r="Q6" s="5"/>
      <c r="R6" s="5"/>
    </row>
    <row r="7" spans="1:18">
      <c r="A7" s="74"/>
      <c r="B7" s="72">
        <v>5</v>
      </c>
      <c r="C7" s="5" t="s">
        <v>185</v>
      </c>
      <c r="D7" s="73">
        <v>5</v>
      </c>
      <c r="E7" s="88">
        <v>5</v>
      </c>
      <c r="F7" s="73"/>
      <c r="G7" s="88"/>
      <c r="H7" s="73">
        <v>5</v>
      </c>
      <c r="I7" s="88">
        <v>5</v>
      </c>
      <c r="J7" s="73">
        <v>5</v>
      </c>
      <c r="K7" s="88">
        <v>5</v>
      </c>
      <c r="L7" s="91">
        <v>5</v>
      </c>
      <c r="M7" s="73">
        <v>5</v>
      </c>
      <c r="N7" s="6">
        <v>30</v>
      </c>
      <c r="O7" s="6">
        <v>7.5</v>
      </c>
      <c r="P7" s="6">
        <v>1</v>
      </c>
      <c r="Q7" s="5"/>
      <c r="R7" s="5"/>
    </row>
    <row r="8" spans="1:18">
      <c r="A8" s="74"/>
      <c r="B8" s="72">
        <v>6</v>
      </c>
      <c r="C8" s="5" t="s">
        <v>774</v>
      </c>
      <c r="D8" s="73">
        <v>5</v>
      </c>
      <c r="E8" s="88">
        <v>5</v>
      </c>
      <c r="F8" s="73"/>
      <c r="G8" s="88"/>
      <c r="H8" s="73">
        <v>5</v>
      </c>
      <c r="I8" s="88">
        <v>5</v>
      </c>
      <c r="J8" s="73">
        <v>5</v>
      </c>
      <c r="K8" s="88">
        <v>5</v>
      </c>
      <c r="L8" s="91">
        <v>5</v>
      </c>
      <c r="M8" s="73">
        <v>5</v>
      </c>
      <c r="N8" s="6">
        <v>30</v>
      </c>
      <c r="O8" s="6">
        <v>7.5</v>
      </c>
      <c r="P8" s="6">
        <v>1</v>
      </c>
      <c r="Q8" s="5"/>
      <c r="R8" s="5"/>
    </row>
    <row r="9" spans="1:18">
      <c r="A9" s="74"/>
      <c r="B9" s="72">
        <v>7</v>
      </c>
      <c r="C9" s="5" t="s">
        <v>170</v>
      </c>
      <c r="D9" s="73">
        <v>5</v>
      </c>
      <c r="E9" s="88">
        <v>5</v>
      </c>
      <c r="F9" s="73"/>
      <c r="G9" s="88"/>
      <c r="H9" s="73">
        <v>5</v>
      </c>
      <c r="I9" s="88">
        <v>5</v>
      </c>
      <c r="J9" s="73">
        <v>5</v>
      </c>
      <c r="K9" s="88">
        <v>5</v>
      </c>
      <c r="L9" s="91">
        <v>5</v>
      </c>
      <c r="M9" s="73">
        <v>5</v>
      </c>
      <c r="N9" s="6">
        <v>30</v>
      </c>
      <c r="O9" s="6">
        <v>7.5</v>
      </c>
      <c r="P9" s="6">
        <v>1</v>
      </c>
      <c r="Q9" s="5"/>
      <c r="R9" s="5"/>
    </row>
    <row r="10" spans="1:18">
      <c r="A10" s="74"/>
      <c r="B10" s="72">
        <v>8</v>
      </c>
      <c r="C10" s="5" t="s">
        <v>775</v>
      </c>
      <c r="D10" s="73">
        <v>5</v>
      </c>
      <c r="E10" s="88">
        <v>5</v>
      </c>
      <c r="F10" s="73"/>
      <c r="G10" s="88"/>
      <c r="H10" s="73">
        <v>5</v>
      </c>
      <c r="I10" s="88">
        <v>5</v>
      </c>
      <c r="J10" s="73">
        <v>5</v>
      </c>
      <c r="K10" s="88">
        <v>5</v>
      </c>
      <c r="L10" s="91">
        <v>5</v>
      </c>
      <c r="M10" s="73">
        <v>5</v>
      </c>
      <c r="N10" s="6">
        <v>30</v>
      </c>
      <c r="O10" s="6">
        <v>7.5</v>
      </c>
      <c r="P10" s="6">
        <v>1</v>
      </c>
      <c r="Q10" s="5"/>
      <c r="R10" s="5"/>
    </row>
    <row r="11" spans="1:18">
      <c r="A11" s="74"/>
      <c r="B11" s="72">
        <v>9</v>
      </c>
      <c r="C11" s="5" t="s">
        <v>776</v>
      </c>
      <c r="D11" s="73">
        <v>5</v>
      </c>
      <c r="E11" s="88">
        <v>5</v>
      </c>
      <c r="F11" s="73"/>
      <c r="G11" s="88"/>
      <c r="H11" s="73">
        <v>5</v>
      </c>
      <c r="I11" s="88">
        <v>5</v>
      </c>
      <c r="J11" s="73">
        <v>5</v>
      </c>
      <c r="K11" s="88">
        <v>5</v>
      </c>
      <c r="L11" s="91">
        <v>5</v>
      </c>
      <c r="M11" s="73">
        <v>5</v>
      </c>
      <c r="N11" s="6">
        <v>30</v>
      </c>
      <c r="O11" s="6">
        <v>7.5</v>
      </c>
      <c r="P11" s="6">
        <v>1</v>
      </c>
      <c r="Q11" s="5"/>
      <c r="R11" s="5"/>
    </row>
    <row r="12" spans="1:18">
      <c r="A12" s="74"/>
      <c r="B12" s="75">
        <v>10</v>
      </c>
      <c r="C12" s="5" t="s">
        <v>182</v>
      </c>
      <c r="D12" s="73">
        <v>5</v>
      </c>
      <c r="E12" s="88">
        <v>5</v>
      </c>
      <c r="F12" s="73"/>
      <c r="G12" s="88"/>
      <c r="H12" s="73">
        <v>5</v>
      </c>
      <c r="I12" s="88">
        <v>5</v>
      </c>
      <c r="J12" s="73">
        <v>5</v>
      </c>
      <c r="K12" s="88">
        <v>5</v>
      </c>
      <c r="L12" s="91">
        <v>5</v>
      </c>
      <c r="M12" s="73">
        <v>4.8</v>
      </c>
      <c r="N12" s="6">
        <v>29.8</v>
      </c>
      <c r="O12" s="6">
        <v>7.45</v>
      </c>
      <c r="P12" s="6">
        <v>8</v>
      </c>
      <c r="Q12" s="5"/>
      <c r="R12" s="5"/>
    </row>
    <row r="13" spans="1:18">
      <c r="A13" s="76" t="s">
        <v>3</v>
      </c>
      <c r="B13" s="77">
        <v>1</v>
      </c>
      <c r="C13" s="6" t="s">
        <v>55</v>
      </c>
      <c r="D13" s="6">
        <v>4.8</v>
      </c>
      <c r="E13" s="6">
        <v>4.6</v>
      </c>
      <c r="F13" s="78">
        <v>5</v>
      </c>
      <c r="G13" s="78">
        <v>5</v>
      </c>
      <c r="H13" s="6">
        <v>4.8</v>
      </c>
      <c r="I13" s="78">
        <v>5</v>
      </c>
      <c r="J13" s="6">
        <v>4.6</v>
      </c>
      <c r="K13" s="6">
        <v>4.6</v>
      </c>
      <c r="L13" s="6" t="s">
        <v>900</v>
      </c>
      <c r="M13" s="6" t="s">
        <v>900</v>
      </c>
      <c r="N13" s="6">
        <v>38.4</v>
      </c>
      <c r="O13" s="95">
        <v>4.8</v>
      </c>
      <c r="P13" s="6">
        <v>5</v>
      </c>
      <c r="Q13" s="6"/>
      <c r="R13" s="6"/>
    </row>
    <row r="14" spans="1:18">
      <c r="A14" s="76"/>
      <c r="B14" s="77">
        <v>2</v>
      </c>
      <c r="C14" s="6" t="s">
        <v>199</v>
      </c>
      <c r="D14" s="6" t="s">
        <v>900</v>
      </c>
      <c r="E14" s="6" t="s">
        <v>900</v>
      </c>
      <c r="F14" s="78">
        <v>4</v>
      </c>
      <c r="G14" s="6">
        <v>4.8</v>
      </c>
      <c r="H14" s="6">
        <v>3.2</v>
      </c>
      <c r="I14" s="78">
        <v>5</v>
      </c>
      <c r="J14" s="6">
        <v>4.2</v>
      </c>
      <c r="K14" s="6">
        <v>4.6</v>
      </c>
      <c r="L14" s="6" t="s">
        <v>900</v>
      </c>
      <c r="M14" s="6" t="s">
        <v>900</v>
      </c>
      <c r="N14" s="6">
        <v>25.8</v>
      </c>
      <c r="O14" s="95">
        <v>4.3</v>
      </c>
      <c r="P14" s="6">
        <v>9</v>
      </c>
      <c r="Q14" s="6"/>
      <c r="R14" s="6"/>
    </row>
    <row r="15" spans="1:18">
      <c r="A15" s="76"/>
      <c r="B15" s="77">
        <v>3</v>
      </c>
      <c r="C15" s="6" t="s">
        <v>799</v>
      </c>
      <c r="D15" s="6" t="s">
        <v>900</v>
      </c>
      <c r="E15" s="6" t="s">
        <v>900</v>
      </c>
      <c r="F15" s="78">
        <v>5</v>
      </c>
      <c r="G15" s="78">
        <v>5</v>
      </c>
      <c r="H15" s="78">
        <v>5</v>
      </c>
      <c r="I15" s="78">
        <v>5</v>
      </c>
      <c r="J15" s="78">
        <v>5</v>
      </c>
      <c r="K15" s="6">
        <v>4.6</v>
      </c>
      <c r="L15" s="6" t="s">
        <v>900</v>
      </c>
      <c r="M15" s="6" t="s">
        <v>900</v>
      </c>
      <c r="N15" s="6">
        <v>29.6</v>
      </c>
      <c r="O15" s="95">
        <v>4.93</v>
      </c>
      <c r="P15" s="6">
        <v>1</v>
      </c>
      <c r="Q15" s="6"/>
      <c r="R15" s="6"/>
    </row>
    <row r="16" spans="1:18">
      <c r="A16" s="76"/>
      <c r="B16" s="77">
        <v>4</v>
      </c>
      <c r="C16" s="6" t="s">
        <v>326</v>
      </c>
      <c r="D16" s="78">
        <v>4</v>
      </c>
      <c r="E16" s="78">
        <v>4</v>
      </c>
      <c r="F16" s="6">
        <v>4.8</v>
      </c>
      <c r="G16" s="78">
        <v>5</v>
      </c>
      <c r="H16" s="78">
        <v>4</v>
      </c>
      <c r="I16" s="78">
        <v>5</v>
      </c>
      <c r="J16" s="78">
        <v>5</v>
      </c>
      <c r="K16" s="6">
        <v>4.6</v>
      </c>
      <c r="L16" s="6" t="s">
        <v>900</v>
      </c>
      <c r="M16" s="6" t="s">
        <v>900</v>
      </c>
      <c r="N16" s="6">
        <v>36.4</v>
      </c>
      <c r="O16" s="95">
        <v>4.55</v>
      </c>
      <c r="P16" s="6">
        <v>8</v>
      </c>
      <c r="Q16" s="6"/>
      <c r="R16" s="6"/>
    </row>
    <row r="17" spans="1:18">
      <c r="A17" s="76"/>
      <c r="B17" s="77">
        <v>5</v>
      </c>
      <c r="C17" s="6" t="s">
        <v>330</v>
      </c>
      <c r="D17" s="6">
        <v>4.6</v>
      </c>
      <c r="E17" s="78">
        <v>5</v>
      </c>
      <c r="F17" s="78">
        <v>5</v>
      </c>
      <c r="G17" s="6">
        <v>4.8</v>
      </c>
      <c r="H17" s="6">
        <v>4.4</v>
      </c>
      <c r="I17" s="78">
        <v>5</v>
      </c>
      <c r="J17" s="6">
        <v>4.8</v>
      </c>
      <c r="K17" s="6">
        <v>4.8</v>
      </c>
      <c r="L17" s="6" t="s">
        <v>900</v>
      </c>
      <c r="M17" s="6" t="s">
        <v>900</v>
      </c>
      <c r="N17" s="6">
        <v>38.4</v>
      </c>
      <c r="O17" s="95">
        <v>4.8</v>
      </c>
      <c r="P17" s="6">
        <v>5</v>
      </c>
      <c r="Q17" s="6"/>
      <c r="R17" s="6"/>
    </row>
    <row r="18" spans="1:18">
      <c r="A18" s="76"/>
      <c r="B18" s="77">
        <v>6</v>
      </c>
      <c r="C18" s="6" t="s">
        <v>216</v>
      </c>
      <c r="D18" s="6">
        <v>4.8</v>
      </c>
      <c r="E18" s="78">
        <v>5</v>
      </c>
      <c r="F18" s="78">
        <v>5</v>
      </c>
      <c r="G18" s="6">
        <v>4.6</v>
      </c>
      <c r="H18" s="78">
        <v>5</v>
      </c>
      <c r="I18" s="78">
        <v>5</v>
      </c>
      <c r="J18" s="6">
        <v>4.6</v>
      </c>
      <c r="K18" s="6">
        <v>4.2</v>
      </c>
      <c r="L18" s="6" t="s">
        <v>900</v>
      </c>
      <c r="M18" s="6" t="s">
        <v>900</v>
      </c>
      <c r="N18" s="6">
        <v>38.2</v>
      </c>
      <c r="O18" s="95">
        <v>4.78</v>
      </c>
      <c r="P18" s="6">
        <v>7</v>
      </c>
      <c r="Q18" s="6"/>
      <c r="R18" s="77"/>
    </row>
    <row r="19" spans="1:18">
      <c r="A19" s="76"/>
      <c r="B19" s="77">
        <v>7</v>
      </c>
      <c r="C19" s="79" t="s">
        <v>206</v>
      </c>
      <c r="D19" s="78">
        <v>5</v>
      </c>
      <c r="E19" s="78">
        <v>5</v>
      </c>
      <c r="F19" s="78">
        <v>5</v>
      </c>
      <c r="G19" s="78">
        <v>5</v>
      </c>
      <c r="H19" s="78">
        <v>5</v>
      </c>
      <c r="I19" s="78">
        <v>5</v>
      </c>
      <c r="J19" s="6">
        <v>4.8</v>
      </c>
      <c r="K19" s="6">
        <v>4.6</v>
      </c>
      <c r="L19" s="6" t="s">
        <v>900</v>
      </c>
      <c r="M19" s="6" t="s">
        <v>900</v>
      </c>
      <c r="N19" s="6">
        <v>39.4</v>
      </c>
      <c r="O19" s="95">
        <v>4.93</v>
      </c>
      <c r="P19" s="6">
        <v>1</v>
      </c>
      <c r="Q19" s="6"/>
      <c r="R19" s="6"/>
    </row>
    <row r="20" spans="1:18">
      <c r="A20" s="76"/>
      <c r="B20" s="77">
        <v>8</v>
      </c>
      <c r="C20" s="79" t="s">
        <v>60</v>
      </c>
      <c r="D20" s="78">
        <v>5</v>
      </c>
      <c r="E20" s="78">
        <v>5</v>
      </c>
      <c r="F20" s="78">
        <v>5</v>
      </c>
      <c r="G20" s="78">
        <v>5</v>
      </c>
      <c r="H20" s="78">
        <v>5</v>
      </c>
      <c r="I20" s="78">
        <v>5</v>
      </c>
      <c r="J20" s="6">
        <v>4.8</v>
      </c>
      <c r="K20" s="6">
        <v>4.4</v>
      </c>
      <c r="L20" s="6" t="s">
        <v>900</v>
      </c>
      <c r="M20" s="6" t="s">
        <v>900</v>
      </c>
      <c r="N20" s="6">
        <v>39.2</v>
      </c>
      <c r="O20" s="95">
        <v>4.9</v>
      </c>
      <c r="P20" s="6">
        <v>3</v>
      </c>
      <c r="Q20" s="6"/>
      <c r="R20" s="6"/>
    </row>
    <row r="21" spans="1:18">
      <c r="A21" s="76"/>
      <c r="B21" s="77">
        <v>9</v>
      </c>
      <c r="C21" s="79" t="s">
        <v>76</v>
      </c>
      <c r="D21" s="78">
        <v>5</v>
      </c>
      <c r="E21" s="78">
        <v>5</v>
      </c>
      <c r="F21" s="78">
        <v>5</v>
      </c>
      <c r="G21" s="78">
        <v>5</v>
      </c>
      <c r="H21" s="6">
        <v>4.5</v>
      </c>
      <c r="I21" s="78">
        <v>5</v>
      </c>
      <c r="J21" s="6">
        <v>4.6</v>
      </c>
      <c r="K21" s="6">
        <v>4.8</v>
      </c>
      <c r="L21" s="6" t="s">
        <v>900</v>
      </c>
      <c r="M21" s="6" t="s">
        <v>900</v>
      </c>
      <c r="N21" s="6">
        <v>38.9</v>
      </c>
      <c r="O21" s="95">
        <v>4.86</v>
      </c>
      <c r="P21" s="6">
        <v>4</v>
      </c>
      <c r="Q21" s="6"/>
      <c r="R21" s="6"/>
    </row>
    <row r="22" spans="1:18">
      <c r="A22" s="80" t="s">
        <v>4</v>
      </c>
      <c r="B22" s="8">
        <v>1</v>
      </c>
      <c r="C22" s="6" t="s">
        <v>339</v>
      </c>
      <c r="D22" s="6"/>
      <c r="E22" s="6"/>
      <c r="F22" s="6"/>
      <c r="G22" s="6"/>
      <c r="H22" s="6" t="s">
        <v>900</v>
      </c>
      <c r="I22" s="6" t="s">
        <v>900</v>
      </c>
      <c r="J22" s="6" t="s">
        <v>900</v>
      </c>
      <c r="K22" s="6" t="s">
        <v>900</v>
      </c>
      <c r="L22" s="6" t="s">
        <v>900</v>
      </c>
      <c r="M22" s="6" t="s">
        <v>900</v>
      </c>
      <c r="N22" s="96">
        <v>0</v>
      </c>
      <c r="O22" s="95" t="e">
        <v>#DIV/0!</v>
      </c>
      <c r="P22" s="10">
        <v>9</v>
      </c>
      <c r="Q22" s="13"/>
      <c r="R22" s="71"/>
    </row>
    <row r="23" spans="1:18">
      <c r="A23" s="80"/>
      <c r="B23" s="8">
        <v>2</v>
      </c>
      <c r="C23" s="6" t="s">
        <v>95</v>
      </c>
      <c r="D23" s="6"/>
      <c r="E23" s="6"/>
      <c r="F23" s="6"/>
      <c r="G23" s="6"/>
      <c r="H23" s="6" t="s">
        <v>900</v>
      </c>
      <c r="I23" s="6" t="s">
        <v>900</v>
      </c>
      <c r="J23" s="6" t="s">
        <v>900</v>
      </c>
      <c r="K23" s="6" t="s">
        <v>900</v>
      </c>
      <c r="L23" s="6" t="s">
        <v>900</v>
      </c>
      <c r="M23" s="6" t="s">
        <v>900</v>
      </c>
      <c r="N23" s="96">
        <v>0</v>
      </c>
      <c r="O23" s="95" t="e">
        <v>#DIV/0!</v>
      </c>
      <c r="P23" s="10">
        <v>9</v>
      </c>
      <c r="Q23" s="13"/>
      <c r="R23" s="71"/>
    </row>
    <row r="24" spans="1:18">
      <c r="A24" s="80"/>
      <c r="B24" s="8">
        <v>3</v>
      </c>
      <c r="C24" s="6" t="s">
        <v>800</v>
      </c>
      <c r="D24" s="6"/>
      <c r="E24" s="6"/>
      <c r="F24" s="6"/>
      <c r="G24" s="6"/>
      <c r="H24" s="6">
        <v>5</v>
      </c>
      <c r="I24" s="77" t="s">
        <v>901</v>
      </c>
      <c r="J24" s="6" t="s">
        <v>900</v>
      </c>
      <c r="K24" s="6" t="s">
        <v>900</v>
      </c>
      <c r="L24" s="6" t="s">
        <v>900</v>
      </c>
      <c r="M24" s="6" t="s">
        <v>900</v>
      </c>
      <c r="N24" s="96">
        <v>5</v>
      </c>
      <c r="O24" s="95">
        <v>5</v>
      </c>
      <c r="P24" s="10">
        <v>1</v>
      </c>
      <c r="Q24" s="13"/>
      <c r="R24" s="71"/>
    </row>
    <row r="25" spans="1:18">
      <c r="A25" s="80"/>
      <c r="B25" s="8">
        <v>4</v>
      </c>
      <c r="C25" s="6" t="s">
        <v>801</v>
      </c>
      <c r="D25" s="6"/>
      <c r="E25" s="6"/>
      <c r="F25" s="6"/>
      <c r="G25" s="6"/>
      <c r="H25" s="6">
        <v>5</v>
      </c>
      <c r="I25" s="6">
        <v>5</v>
      </c>
      <c r="J25" s="6" t="s">
        <v>900</v>
      </c>
      <c r="K25" s="6" t="s">
        <v>900</v>
      </c>
      <c r="L25" s="6">
        <v>5</v>
      </c>
      <c r="M25" s="6">
        <v>5</v>
      </c>
      <c r="N25" s="96">
        <v>20</v>
      </c>
      <c r="O25" s="95">
        <v>5</v>
      </c>
      <c r="P25" s="10">
        <v>1</v>
      </c>
      <c r="Q25" s="13"/>
      <c r="R25" s="71"/>
    </row>
    <row r="26" spans="1:18">
      <c r="A26" s="80"/>
      <c r="B26" s="8">
        <v>5</v>
      </c>
      <c r="C26" s="6" t="s">
        <v>802</v>
      </c>
      <c r="D26" s="6"/>
      <c r="E26" s="6"/>
      <c r="F26" s="6"/>
      <c r="G26" s="6"/>
      <c r="H26" s="6">
        <v>5</v>
      </c>
      <c r="I26" s="6">
        <v>5</v>
      </c>
      <c r="J26" s="6">
        <v>5</v>
      </c>
      <c r="K26" s="6">
        <v>5</v>
      </c>
      <c r="L26" s="6">
        <v>5</v>
      </c>
      <c r="M26" s="6">
        <v>5</v>
      </c>
      <c r="N26" s="96">
        <v>30</v>
      </c>
      <c r="O26" s="95">
        <v>5</v>
      </c>
      <c r="P26" s="10">
        <v>1</v>
      </c>
      <c r="Q26" s="13"/>
      <c r="R26" s="71"/>
    </row>
    <row r="27" spans="1:18">
      <c r="A27" s="80"/>
      <c r="B27" s="8">
        <v>6</v>
      </c>
      <c r="C27" s="6" t="s">
        <v>377</v>
      </c>
      <c r="D27" s="6"/>
      <c r="E27" s="6"/>
      <c r="F27" s="6"/>
      <c r="G27" s="6"/>
      <c r="H27" s="6">
        <v>5</v>
      </c>
      <c r="I27" s="6">
        <v>5</v>
      </c>
      <c r="J27" s="6">
        <v>5</v>
      </c>
      <c r="K27" s="6">
        <v>5</v>
      </c>
      <c r="L27" s="6">
        <v>5</v>
      </c>
      <c r="M27" s="6">
        <v>5</v>
      </c>
      <c r="N27" s="96">
        <v>30</v>
      </c>
      <c r="O27" s="95">
        <v>5</v>
      </c>
      <c r="P27" s="10">
        <v>1</v>
      </c>
      <c r="Q27" s="13"/>
      <c r="R27" s="71"/>
    </row>
    <row r="28" spans="1:18">
      <c r="A28" s="80"/>
      <c r="B28" s="8">
        <v>7</v>
      </c>
      <c r="C28" s="6" t="s">
        <v>803</v>
      </c>
      <c r="D28" s="6"/>
      <c r="E28" s="6"/>
      <c r="F28" s="6"/>
      <c r="G28" s="6"/>
      <c r="H28" s="6">
        <v>5</v>
      </c>
      <c r="I28" s="6">
        <v>5</v>
      </c>
      <c r="J28" s="6">
        <v>5</v>
      </c>
      <c r="K28" s="6">
        <v>5</v>
      </c>
      <c r="L28" s="6">
        <v>5</v>
      </c>
      <c r="M28" s="6">
        <v>5</v>
      </c>
      <c r="N28" s="96">
        <v>30</v>
      </c>
      <c r="O28" s="95">
        <v>5</v>
      </c>
      <c r="P28" s="10">
        <v>1</v>
      </c>
      <c r="Q28" s="13"/>
      <c r="R28" s="71"/>
    </row>
    <row r="29" ht="21" customHeight="1" spans="1:18">
      <c r="A29" s="80"/>
      <c r="B29" s="8">
        <v>8</v>
      </c>
      <c r="C29" s="6" t="s">
        <v>352</v>
      </c>
      <c r="D29" s="6"/>
      <c r="E29" s="6"/>
      <c r="F29" s="6"/>
      <c r="G29" s="6"/>
      <c r="H29" s="6">
        <v>5</v>
      </c>
      <c r="I29" s="6">
        <v>5</v>
      </c>
      <c r="J29" s="6">
        <v>5</v>
      </c>
      <c r="K29" s="6">
        <v>5</v>
      </c>
      <c r="L29" s="6">
        <v>5</v>
      </c>
      <c r="M29" s="6">
        <v>5</v>
      </c>
      <c r="N29" s="96">
        <v>30</v>
      </c>
      <c r="O29" s="95">
        <v>5</v>
      </c>
      <c r="P29" s="10">
        <v>1</v>
      </c>
      <c r="Q29" s="13"/>
      <c r="R29" s="71"/>
    </row>
    <row r="30" spans="1:18">
      <c r="A30" s="80"/>
      <c r="B30" s="5">
        <v>9</v>
      </c>
      <c r="C30" s="6" t="s">
        <v>335</v>
      </c>
      <c r="D30" s="6"/>
      <c r="E30" s="6"/>
      <c r="F30" s="6"/>
      <c r="G30" s="6"/>
      <c r="H30" s="6">
        <v>5</v>
      </c>
      <c r="I30" s="6">
        <v>5</v>
      </c>
      <c r="J30" s="6">
        <v>5</v>
      </c>
      <c r="K30" s="6">
        <v>5</v>
      </c>
      <c r="L30" s="6">
        <v>5</v>
      </c>
      <c r="M30" s="6">
        <v>5</v>
      </c>
      <c r="N30" s="96">
        <v>30</v>
      </c>
      <c r="O30" s="95">
        <v>5</v>
      </c>
      <c r="P30" s="10">
        <v>1</v>
      </c>
      <c r="Q30" s="13"/>
      <c r="R30" s="71"/>
    </row>
    <row r="31" spans="1:18">
      <c r="A31" s="5" t="s">
        <v>5</v>
      </c>
      <c r="B31" s="62">
        <v>1</v>
      </c>
      <c r="C31" s="62" t="s">
        <v>128</v>
      </c>
      <c r="D31" s="81">
        <v>5</v>
      </c>
      <c r="E31" s="5">
        <v>5</v>
      </c>
      <c r="F31" s="89">
        <v>5</v>
      </c>
      <c r="G31" s="5">
        <v>5</v>
      </c>
      <c r="H31" s="89">
        <v>4.4</v>
      </c>
      <c r="I31" s="5">
        <v>5</v>
      </c>
      <c r="J31" s="89">
        <v>4.6</v>
      </c>
      <c r="K31" s="5">
        <v>5</v>
      </c>
      <c r="L31" s="62">
        <v>5</v>
      </c>
      <c r="M31" s="62">
        <v>5</v>
      </c>
      <c r="N31" s="62">
        <v>49</v>
      </c>
      <c r="O31" s="97">
        <v>3.76</v>
      </c>
      <c r="P31" s="62">
        <v>7</v>
      </c>
      <c r="Q31" s="62"/>
      <c r="R31" s="62"/>
    </row>
    <row r="32" spans="1:18">
      <c r="A32" s="5"/>
      <c r="B32" s="82">
        <v>2</v>
      </c>
      <c r="C32" s="82" t="s">
        <v>830</v>
      </c>
      <c r="D32" s="81">
        <v>5</v>
      </c>
      <c r="E32" s="90">
        <v>5</v>
      </c>
      <c r="F32" s="62">
        <v>5</v>
      </c>
      <c r="G32" s="82">
        <v>5</v>
      </c>
      <c r="H32" s="62">
        <v>2.2</v>
      </c>
      <c r="I32" s="82">
        <v>5</v>
      </c>
      <c r="J32" s="62">
        <v>5</v>
      </c>
      <c r="K32" s="82">
        <v>5</v>
      </c>
      <c r="L32" s="82">
        <v>5</v>
      </c>
      <c r="M32" s="82">
        <v>5</v>
      </c>
      <c r="N32" s="82">
        <v>47.2</v>
      </c>
      <c r="O32" s="98">
        <v>3.95</v>
      </c>
      <c r="P32" s="82">
        <v>4</v>
      </c>
      <c r="Q32" s="82"/>
      <c r="R32" s="82"/>
    </row>
    <row r="33" spans="1:18">
      <c r="A33" s="5"/>
      <c r="B33" s="82">
        <v>3</v>
      </c>
      <c r="C33" s="82" t="s">
        <v>828</v>
      </c>
      <c r="D33" s="81">
        <v>5</v>
      </c>
      <c r="E33" s="90">
        <v>5</v>
      </c>
      <c r="F33" s="89">
        <v>5</v>
      </c>
      <c r="G33" s="90">
        <v>5</v>
      </c>
      <c r="H33" s="89">
        <v>2.5</v>
      </c>
      <c r="I33" s="90">
        <v>5</v>
      </c>
      <c r="J33" s="89">
        <v>5</v>
      </c>
      <c r="K33" s="90">
        <v>5</v>
      </c>
      <c r="L33" s="82">
        <v>5</v>
      </c>
      <c r="M33" s="82">
        <v>5</v>
      </c>
      <c r="N33" s="82">
        <v>47.5</v>
      </c>
      <c r="O33" s="98">
        <v>3.84</v>
      </c>
      <c r="P33" s="82">
        <v>6</v>
      </c>
      <c r="Q33" s="82"/>
      <c r="R33" s="82"/>
    </row>
    <row r="34" spans="1:18">
      <c r="A34" s="5"/>
      <c r="B34" s="82">
        <v>4</v>
      </c>
      <c r="C34" s="82" t="s">
        <v>829</v>
      </c>
      <c r="D34" s="81">
        <v>5</v>
      </c>
      <c r="E34" s="90">
        <v>5</v>
      </c>
      <c r="F34" s="62">
        <v>5</v>
      </c>
      <c r="G34" s="82">
        <v>5</v>
      </c>
      <c r="H34" s="62">
        <v>2.3</v>
      </c>
      <c r="I34" s="82">
        <v>5</v>
      </c>
      <c r="J34" s="62">
        <v>4.6</v>
      </c>
      <c r="K34" s="82">
        <v>5</v>
      </c>
      <c r="L34" s="82">
        <v>5</v>
      </c>
      <c r="M34" s="82">
        <v>5</v>
      </c>
      <c r="N34" s="82">
        <v>46.9</v>
      </c>
      <c r="O34" s="98">
        <v>3.97</v>
      </c>
      <c r="P34" s="82">
        <v>3</v>
      </c>
      <c r="Q34" s="82"/>
      <c r="R34" s="82"/>
    </row>
    <row r="35" spans="1:18">
      <c r="A35" s="5"/>
      <c r="B35" s="82">
        <v>5</v>
      </c>
      <c r="C35" s="82" t="s">
        <v>450</v>
      </c>
      <c r="D35" s="81">
        <v>5</v>
      </c>
      <c r="E35" s="90">
        <v>5</v>
      </c>
      <c r="F35" s="89">
        <v>5</v>
      </c>
      <c r="G35" s="90">
        <v>5</v>
      </c>
      <c r="H35" s="89">
        <v>2</v>
      </c>
      <c r="I35" s="90">
        <v>5</v>
      </c>
      <c r="J35" s="89">
        <v>4.5</v>
      </c>
      <c r="K35" s="90">
        <v>5</v>
      </c>
      <c r="L35" s="82">
        <v>5</v>
      </c>
      <c r="M35" s="82">
        <v>5</v>
      </c>
      <c r="N35" s="82">
        <v>46.5</v>
      </c>
      <c r="O35" s="98">
        <v>3.88</v>
      </c>
      <c r="P35" s="82">
        <v>5</v>
      </c>
      <c r="Q35" s="82"/>
      <c r="R35" s="82"/>
    </row>
    <row r="36" spans="1:18">
      <c r="A36" s="5"/>
      <c r="B36" s="82">
        <v>6</v>
      </c>
      <c r="C36" s="82" t="s">
        <v>827</v>
      </c>
      <c r="D36" s="81">
        <v>5</v>
      </c>
      <c r="E36" s="90">
        <v>5</v>
      </c>
      <c r="F36" s="62">
        <v>5</v>
      </c>
      <c r="G36" s="82">
        <v>5</v>
      </c>
      <c r="H36" s="62">
        <v>5</v>
      </c>
      <c r="I36" s="82">
        <v>5</v>
      </c>
      <c r="J36" s="62">
        <v>4.7</v>
      </c>
      <c r="K36" s="82">
        <v>5</v>
      </c>
      <c r="L36" s="82">
        <v>5</v>
      </c>
      <c r="M36" s="82">
        <v>5</v>
      </c>
      <c r="N36" s="82">
        <v>49.7</v>
      </c>
      <c r="O36" s="98">
        <v>4.12</v>
      </c>
      <c r="P36" s="82">
        <v>1</v>
      </c>
      <c r="Q36" s="82"/>
      <c r="R36" s="82"/>
    </row>
    <row r="37" spans="1:18">
      <c r="A37" s="5"/>
      <c r="B37" s="82">
        <v>7</v>
      </c>
      <c r="C37" s="82" t="s">
        <v>436</v>
      </c>
      <c r="D37" s="81">
        <v>5</v>
      </c>
      <c r="E37" s="90">
        <v>5</v>
      </c>
      <c r="F37" s="89">
        <v>5</v>
      </c>
      <c r="G37" s="90">
        <v>5</v>
      </c>
      <c r="H37" s="89">
        <v>4</v>
      </c>
      <c r="I37" s="90">
        <v>5</v>
      </c>
      <c r="J37" s="89">
        <v>4</v>
      </c>
      <c r="K37" s="90">
        <v>5</v>
      </c>
      <c r="L37" s="92">
        <v>5</v>
      </c>
      <c r="M37" s="82">
        <v>5</v>
      </c>
      <c r="N37" s="92">
        <v>48</v>
      </c>
      <c r="O37" s="98">
        <v>3.57</v>
      </c>
      <c r="P37" s="92">
        <v>8</v>
      </c>
      <c r="Q37" s="92"/>
      <c r="R37" s="92"/>
    </row>
    <row r="38" spans="1:18">
      <c r="A38" s="5"/>
      <c r="B38" s="82">
        <v>8</v>
      </c>
      <c r="C38" s="82" t="s">
        <v>831</v>
      </c>
      <c r="D38" s="81">
        <v>5</v>
      </c>
      <c r="E38" s="90">
        <v>5</v>
      </c>
      <c r="F38" s="62">
        <v>5</v>
      </c>
      <c r="G38" s="82">
        <v>5</v>
      </c>
      <c r="H38" s="62">
        <v>4.4</v>
      </c>
      <c r="I38" s="82">
        <v>5</v>
      </c>
      <c r="J38" s="62">
        <v>4.4</v>
      </c>
      <c r="K38" s="82">
        <v>5</v>
      </c>
      <c r="L38" s="62">
        <v>5</v>
      </c>
      <c r="M38" s="82">
        <v>5</v>
      </c>
      <c r="N38" s="62">
        <v>48.8</v>
      </c>
      <c r="O38" s="82">
        <v>4</v>
      </c>
      <c r="P38" s="62">
        <v>2</v>
      </c>
      <c r="Q38" s="62"/>
      <c r="R38" s="62"/>
    </row>
    <row r="39" spans="1:18">
      <c r="A39" s="83" t="s">
        <v>6</v>
      </c>
      <c r="B39" s="84">
        <v>1</v>
      </c>
      <c r="C39" s="8" t="s">
        <v>857</v>
      </c>
      <c r="D39" s="85" t="s">
        <v>900</v>
      </c>
      <c r="E39" s="85" t="s">
        <v>900</v>
      </c>
      <c r="F39" s="85" t="s">
        <v>900</v>
      </c>
      <c r="G39" s="85" t="s">
        <v>900</v>
      </c>
      <c r="H39" s="85" t="s">
        <v>900</v>
      </c>
      <c r="I39" s="85" t="s">
        <v>900</v>
      </c>
      <c r="J39" s="85">
        <v>5</v>
      </c>
      <c r="K39" s="85">
        <v>2</v>
      </c>
      <c r="L39" s="85">
        <v>5</v>
      </c>
      <c r="M39" s="85">
        <v>5</v>
      </c>
      <c r="N39" s="85">
        <v>17</v>
      </c>
      <c r="O39" s="99">
        <v>4.25</v>
      </c>
      <c r="P39" s="85">
        <v>2</v>
      </c>
      <c r="Q39" s="85"/>
      <c r="R39" s="85" t="s">
        <v>902</v>
      </c>
    </row>
    <row r="40" spans="1:18">
      <c r="A40" s="83"/>
      <c r="B40" s="84">
        <v>2</v>
      </c>
      <c r="C40" s="8" t="s">
        <v>546</v>
      </c>
      <c r="D40" s="85" t="s">
        <v>900</v>
      </c>
      <c r="E40" s="85" t="s">
        <v>900</v>
      </c>
      <c r="F40" s="85" t="s">
        <v>900</v>
      </c>
      <c r="G40" s="85" t="s">
        <v>900</v>
      </c>
      <c r="H40" s="85" t="s">
        <v>900</v>
      </c>
      <c r="I40" s="85" t="s">
        <v>900</v>
      </c>
      <c r="J40" s="85">
        <v>5</v>
      </c>
      <c r="K40" s="85">
        <v>2</v>
      </c>
      <c r="L40" s="85">
        <v>5</v>
      </c>
      <c r="M40" s="85">
        <v>0</v>
      </c>
      <c r="N40" s="85">
        <v>12</v>
      </c>
      <c r="O40" s="99">
        <v>3</v>
      </c>
      <c r="P40" s="85">
        <v>6</v>
      </c>
      <c r="Q40" s="85"/>
      <c r="R40" s="85" t="s">
        <v>903</v>
      </c>
    </row>
    <row r="41" spans="1:18">
      <c r="A41" s="83"/>
      <c r="B41" s="84">
        <v>3</v>
      </c>
      <c r="C41" s="8" t="s">
        <v>858</v>
      </c>
      <c r="D41" s="85" t="s">
        <v>900</v>
      </c>
      <c r="E41" s="85" t="s">
        <v>900</v>
      </c>
      <c r="F41" s="85" t="s">
        <v>900</v>
      </c>
      <c r="G41" s="85" t="s">
        <v>900</v>
      </c>
      <c r="H41" s="85" t="s">
        <v>900</v>
      </c>
      <c r="I41" s="85" t="s">
        <v>900</v>
      </c>
      <c r="J41" s="85">
        <v>5</v>
      </c>
      <c r="K41" s="85">
        <v>3</v>
      </c>
      <c r="L41" s="85">
        <v>5</v>
      </c>
      <c r="M41" s="85">
        <v>5</v>
      </c>
      <c r="N41" s="85">
        <v>18</v>
      </c>
      <c r="O41" s="99">
        <v>4.5</v>
      </c>
      <c r="P41" s="85">
        <v>1</v>
      </c>
      <c r="Q41" s="85"/>
      <c r="R41" s="85" t="s">
        <v>902</v>
      </c>
    </row>
    <row r="42" spans="1:18">
      <c r="A42" s="83"/>
      <c r="B42" s="84">
        <v>4</v>
      </c>
      <c r="C42" s="8" t="s">
        <v>626</v>
      </c>
      <c r="D42" s="85" t="s">
        <v>900</v>
      </c>
      <c r="E42" s="85" t="s">
        <v>900</v>
      </c>
      <c r="F42" s="85" t="s">
        <v>900</v>
      </c>
      <c r="G42" s="85" t="s">
        <v>900</v>
      </c>
      <c r="H42" s="85" t="s">
        <v>900</v>
      </c>
      <c r="I42" s="85" t="s">
        <v>900</v>
      </c>
      <c r="J42" s="85">
        <v>5</v>
      </c>
      <c r="K42" s="85">
        <v>3</v>
      </c>
      <c r="L42" s="85">
        <v>5</v>
      </c>
      <c r="M42" s="85">
        <v>2</v>
      </c>
      <c r="N42" s="85">
        <v>15</v>
      </c>
      <c r="O42" s="99">
        <v>3.75</v>
      </c>
      <c r="P42" s="85">
        <v>3</v>
      </c>
      <c r="Q42" s="85"/>
      <c r="R42" s="85" t="s">
        <v>904</v>
      </c>
    </row>
    <row r="43" spans="1:18">
      <c r="A43" s="83"/>
      <c r="B43" s="84">
        <v>5</v>
      </c>
      <c r="C43" s="8" t="s">
        <v>859</v>
      </c>
      <c r="D43" s="85" t="s">
        <v>900</v>
      </c>
      <c r="E43" s="85" t="s">
        <v>900</v>
      </c>
      <c r="F43" s="85" t="s">
        <v>900</v>
      </c>
      <c r="G43" s="85" t="s">
        <v>900</v>
      </c>
      <c r="H43" s="85" t="s">
        <v>900</v>
      </c>
      <c r="I43" s="85" t="s">
        <v>900</v>
      </c>
      <c r="J43" s="85">
        <v>5</v>
      </c>
      <c r="K43" s="85">
        <v>1</v>
      </c>
      <c r="L43" s="85">
        <v>5</v>
      </c>
      <c r="M43" s="85">
        <v>0.5</v>
      </c>
      <c r="N43" s="85">
        <v>11.5</v>
      </c>
      <c r="O43" s="99">
        <v>2.875</v>
      </c>
      <c r="P43" s="85">
        <v>8</v>
      </c>
      <c r="Q43" s="85"/>
      <c r="R43" s="85" t="s">
        <v>904</v>
      </c>
    </row>
    <row r="44" spans="1:18">
      <c r="A44" s="83"/>
      <c r="B44" s="84">
        <v>6</v>
      </c>
      <c r="C44" s="5" t="s">
        <v>860</v>
      </c>
      <c r="D44" s="85" t="s">
        <v>900</v>
      </c>
      <c r="E44" s="85" t="s">
        <v>900</v>
      </c>
      <c r="F44" s="85" t="s">
        <v>900</v>
      </c>
      <c r="G44" s="85" t="s">
        <v>900</v>
      </c>
      <c r="H44" s="85" t="s">
        <v>900</v>
      </c>
      <c r="I44" s="85" t="s">
        <v>900</v>
      </c>
      <c r="J44" s="85">
        <v>5</v>
      </c>
      <c r="K44" s="85">
        <v>1</v>
      </c>
      <c r="L44" s="85">
        <v>5</v>
      </c>
      <c r="M44" s="85">
        <v>3</v>
      </c>
      <c r="N44" s="85">
        <v>14</v>
      </c>
      <c r="O44" s="99">
        <v>3.5</v>
      </c>
      <c r="P44" s="85">
        <v>4</v>
      </c>
      <c r="Q44" s="85"/>
      <c r="R44" s="85" t="s">
        <v>905</v>
      </c>
    </row>
    <row r="45" spans="1:18">
      <c r="A45" s="83"/>
      <c r="B45" s="84">
        <v>7</v>
      </c>
      <c r="C45" s="8" t="s">
        <v>861</v>
      </c>
      <c r="D45" s="85" t="s">
        <v>900</v>
      </c>
      <c r="E45" s="85" t="s">
        <v>900</v>
      </c>
      <c r="F45" s="85" t="s">
        <v>900</v>
      </c>
      <c r="G45" s="85" t="s">
        <v>900</v>
      </c>
      <c r="H45" s="85" t="s">
        <v>900</v>
      </c>
      <c r="I45" s="85" t="s">
        <v>900</v>
      </c>
      <c r="J45" s="85">
        <v>5</v>
      </c>
      <c r="K45" s="85">
        <v>2</v>
      </c>
      <c r="L45" s="85">
        <v>5</v>
      </c>
      <c r="M45" s="85">
        <v>0</v>
      </c>
      <c r="N45" s="85">
        <v>12</v>
      </c>
      <c r="O45" s="99">
        <v>3</v>
      </c>
      <c r="P45" s="85">
        <v>6</v>
      </c>
      <c r="Q45" s="85"/>
      <c r="R45" s="85" t="s">
        <v>903</v>
      </c>
    </row>
    <row r="46" spans="1:18">
      <c r="A46" s="83"/>
      <c r="B46" s="84">
        <v>8</v>
      </c>
      <c r="C46" s="8" t="s">
        <v>862</v>
      </c>
      <c r="D46" s="85" t="s">
        <v>900</v>
      </c>
      <c r="E46" s="85" t="s">
        <v>900</v>
      </c>
      <c r="F46" s="85" t="s">
        <v>900</v>
      </c>
      <c r="G46" s="85" t="s">
        <v>900</v>
      </c>
      <c r="H46" s="85" t="s">
        <v>900</v>
      </c>
      <c r="I46" s="85" t="s">
        <v>900</v>
      </c>
      <c r="J46" s="85">
        <v>5</v>
      </c>
      <c r="K46" s="85">
        <v>1</v>
      </c>
      <c r="L46" s="85">
        <v>5</v>
      </c>
      <c r="M46" s="85">
        <v>0</v>
      </c>
      <c r="N46" s="85">
        <v>11</v>
      </c>
      <c r="O46" s="99">
        <v>2.75</v>
      </c>
      <c r="P46" s="85">
        <v>9</v>
      </c>
      <c r="Q46" s="85"/>
      <c r="R46" s="85" t="s">
        <v>903</v>
      </c>
    </row>
    <row r="47" spans="1:18">
      <c r="A47" s="83"/>
      <c r="B47" s="84">
        <v>9</v>
      </c>
      <c r="C47" s="8" t="s">
        <v>628</v>
      </c>
      <c r="D47" s="85" t="s">
        <v>900</v>
      </c>
      <c r="E47" s="85" t="s">
        <v>900</v>
      </c>
      <c r="F47" s="85" t="s">
        <v>900</v>
      </c>
      <c r="G47" s="85" t="s">
        <v>900</v>
      </c>
      <c r="H47" s="85" t="s">
        <v>900</v>
      </c>
      <c r="I47" s="85" t="s">
        <v>900</v>
      </c>
      <c r="J47" s="85">
        <v>5</v>
      </c>
      <c r="K47" s="85">
        <v>1</v>
      </c>
      <c r="L47" s="85">
        <v>5</v>
      </c>
      <c r="M47" s="85">
        <v>3</v>
      </c>
      <c r="N47" s="85">
        <v>14</v>
      </c>
      <c r="O47" s="99">
        <v>3.5</v>
      </c>
      <c r="P47" s="85">
        <v>4</v>
      </c>
      <c r="Q47" s="85"/>
      <c r="R47" s="85" t="s">
        <v>904</v>
      </c>
    </row>
    <row r="48" spans="1:18">
      <c r="A48" s="83"/>
      <c r="B48" s="5">
        <v>10</v>
      </c>
      <c r="C48" s="8" t="s">
        <v>638</v>
      </c>
      <c r="D48" s="85" t="s">
        <v>900</v>
      </c>
      <c r="E48" s="85" t="s">
        <v>900</v>
      </c>
      <c r="F48" s="85" t="s">
        <v>900</v>
      </c>
      <c r="G48" s="85" t="s">
        <v>900</v>
      </c>
      <c r="H48" s="85" t="s">
        <v>900</v>
      </c>
      <c r="I48" s="85" t="s">
        <v>900</v>
      </c>
      <c r="J48" s="85">
        <v>5</v>
      </c>
      <c r="K48" s="85">
        <v>1</v>
      </c>
      <c r="L48" s="85">
        <v>5</v>
      </c>
      <c r="M48" s="85">
        <v>0</v>
      </c>
      <c r="N48" s="85">
        <v>11</v>
      </c>
      <c r="O48" s="99">
        <v>2.75</v>
      </c>
      <c r="P48" s="85">
        <v>9</v>
      </c>
      <c r="Q48" s="85"/>
      <c r="R48" s="85" t="s">
        <v>903</v>
      </c>
    </row>
    <row r="49" spans="1:18">
      <c r="A49" s="86" t="s">
        <v>7</v>
      </c>
      <c r="B49" s="77">
        <v>1</v>
      </c>
      <c r="C49" s="6" t="s">
        <v>877</v>
      </c>
      <c r="D49" s="6">
        <v>5</v>
      </c>
      <c r="E49" s="6">
        <v>5</v>
      </c>
      <c r="F49" s="6">
        <v>5</v>
      </c>
      <c r="G49" s="6">
        <v>5</v>
      </c>
      <c r="H49" s="6">
        <v>5</v>
      </c>
      <c r="I49" s="6">
        <v>5</v>
      </c>
      <c r="J49" s="6">
        <v>5</v>
      </c>
      <c r="K49" s="6">
        <v>5</v>
      </c>
      <c r="L49" s="6">
        <v>5</v>
      </c>
      <c r="M49" s="6">
        <v>5</v>
      </c>
      <c r="N49" s="6">
        <v>50</v>
      </c>
      <c r="O49" s="6">
        <v>10</v>
      </c>
      <c r="P49" s="6">
        <v>1</v>
      </c>
      <c r="Q49" s="6"/>
      <c r="R49" s="6"/>
    </row>
    <row r="50" spans="1:18">
      <c r="A50" s="86"/>
      <c r="B50" s="77">
        <v>2</v>
      </c>
      <c r="C50" s="6" t="s">
        <v>878</v>
      </c>
      <c r="D50" s="6">
        <v>5</v>
      </c>
      <c r="E50" s="6">
        <v>5</v>
      </c>
      <c r="F50" s="6">
        <v>5</v>
      </c>
      <c r="G50" s="6">
        <v>5</v>
      </c>
      <c r="H50" s="6">
        <v>5</v>
      </c>
      <c r="I50" s="6">
        <v>5</v>
      </c>
      <c r="J50" s="6">
        <v>5</v>
      </c>
      <c r="K50" s="6">
        <v>5</v>
      </c>
      <c r="L50" s="6">
        <v>5</v>
      </c>
      <c r="M50" s="6">
        <v>5</v>
      </c>
      <c r="N50" s="6">
        <v>50</v>
      </c>
      <c r="O50" s="6">
        <v>10</v>
      </c>
      <c r="P50" s="6">
        <v>1</v>
      </c>
      <c r="Q50" s="6"/>
      <c r="R50" s="6"/>
    </row>
    <row r="51" spans="1:18">
      <c r="A51" s="86"/>
      <c r="B51" s="77">
        <v>3</v>
      </c>
      <c r="C51" s="6" t="s">
        <v>671</v>
      </c>
      <c r="D51" s="6">
        <v>5</v>
      </c>
      <c r="E51" s="6">
        <v>5</v>
      </c>
      <c r="F51" s="6">
        <v>5</v>
      </c>
      <c r="G51" s="6">
        <v>5</v>
      </c>
      <c r="H51" s="6">
        <v>5</v>
      </c>
      <c r="I51" s="6">
        <v>5</v>
      </c>
      <c r="J51" s="6">
        <v>5</v>
      </c>
      <c r="K51" s="6">
        <v>5</v>
      </c>
      <c r="L51" s="6">
        <v>5</v>
      </c>
      <c r="M51" s="6">
        <v>5</v>
      </c>
      <c r="N51" s="6">
        <v>50</v>
      </c>
      <c r="O51" s="6">
        <v>10</v>
      </c>
      <c r="P51" s="6">
        <v>1</v>
      </c>
      <c r="Q51" s="6"/>
      <c r="R51" s="6"/>
    </row>
    <row r="52" spans="1:18">
      <c r="A52" s="86"/>
      <c r="B52" s="77">
        <v>4</v>
      </c>
      <c r="C52" s="6" t="s">
        <v>879</v>
      </c>
      <c r="D52" s="6">
        <v>5</v>
      </c>
      <c r="E52" s="6">
        <v>5</v>
      </c>
      <c r="F52" s="6">
        <v>5</v>
      </c>
      <c r="G52" s="6">
        <v>5</v>
      </c>
      <c r="H52" s="6">
        <v>5</v>
      </c>
      <c r="I52" s="6">
        <v>5</v>
      </c>
      <c r="J52" s="6">
        <v>5</v>
      </c>
      <c r="K52" s="6">
        <v>5</v>
      </c>
      <c r="L52" s="6">
        <v>5</v>
      </c>
      <c r="M52" s="6">
        <v>5</v>
      </c>
      <c r="N52" s="6">
        <v>50</v>
      </c>
      <c r="O52" s="6">
        <v>10</v>
      </c>
      <c r="P52" s="6">
        <v>1</v>
      </c>
      <c r="Q52" s="6"/>
      <c r="R52" s="6"/>
    </row>
    <row r="53" spans="1:18">
      <c r="A53" s="86"/>
      <c r="B53" s="77">
        <v>5</v>
      </c>
      <c r="C53" s="6" t="s">
        <v>664</v>
      </c>
      <c r="D53" s="6">
        <v>5</v>
      </c>
      <c r="E53" s="6">
        <v>5</v>
      </c>
      <c r="F53" s="6">
        <v>5</v>
      </c>
      <c r="G53" s="6">
        <v>5</v>
      </c>
      <c r="H53" s="6">
        <v>5</v>
      </c>
      <c r="I53" s="6">
        <v>5</v>
      </c>
      <c r="J53" s="6">
        <v>5</v>
      </c>
      <c r="K53" s="6">
        <v>5</v>
      </c>
      <c r="L53" s="6">
        <v>5</v>
      </c>
      <c r="M53" s="6">
        <v>5</v>
      </c>
      <c r="N53" s="6">
        <v>50</v>
      </c>
      <c r="O53" s="6">
        <v>10</v>
      </c>
      <c r="P53" s="6">
        <v>1</v>
      </c>
      <c r="Q53" s="6"/>
      <c r="R53" s="6"/>
    </row>
    <row r="54" spans="1:18">
      <c r="A54" s="86"/>
      <c r="B54" s="77">
        <v>6</v>
      </c>
      <c r="C54" s="6" t="s">
        <v>661</v>
      </c>
      <c r="D54" s="6">
        <v>5</v>
      </c>
      <c r="E54" s="6">
        <v>5</v>
      </c>
      <c r="F54" s="6">
        <v>5</v>
      </c>
      <c r="G54" s="6">
        <v>5</v>
      </c>
      <c r="H54" s="6">
        <v>5</v>
      </c>
      <c r="I54" s="6">
        <v>5</v>
      </c>
      <c r="J54" s="6">
        <v>5</v>
      </c>
      <c r="K54" s="6">
        <v>5</v>
      </c>
      <c r="L54" s="6">
        <v>5</v>
      </c>
      <c r="M54" s="6">
        <v>5</v>
      </c>
      <c r="N54" s="6">
        <v>50</v>
      </c>
      <c r="O54" s="6">
        <v>10</v>
      </c>
      <c r="P54" s="6">
        <v>1</v>
      </c>
      <c r="Q54" s="6"/>
      <c r="R54" s="6"/>
    </row>
    <row r="55" spans="1:18">
      <c r="A55" s="14" t="s">
        <v>8</v>
      </c>
      <c r="B55" s="5">
        <v>1</v>
      </c>
      <c r="C55" s="5" t="s">
        <v>730</v>
      </c>
      <c r="D55" s="87">
        <v>5</v>
      </c>
      <c r="E55" s="87">
        <v>5</v>
      </c>
      <c r="F55" s="87">
        <v>5</v>
      </c>
      <c r="G55" s="87">
        <v>5</v>
      </c>
      <c r="H55" s="87">
        <v>5</v>
      </c>
      <c r="I55" s="87">
        <v>5</v>
      </c>
      <c r="J55" s="87">
        <v>5</v>
      </c>
      <c r="K55" s="87">
        <v>5</v>
      </c>
      <c r="L55" s="87">
        <v>5</v>
      </c>
      <c r="M55" s="87">
        <v>5</v>
      </c>
      <c r="N55" s="87">
        <v>50</v>
      </c>
      <c r="O55" s="87">
        <v>5</v>
      </c>
      <c r="P55" s="5">
        <v>1</v>
      </c>
      <c r="Q55" s="14"/>
      <c r="R55" s="14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selection activeCell="H35" sqref="H35:I35"/>
    </sheetView>
  </sheetViews>
  <sheetFormatPr defaultColWidth="10" defaultRowHeight="18.75" outlineLevelCol="6"/>
  <cols>
    <col min="1" max="1" width="20.5583333333333" style="16" customWidth="1"/>
    <col min="2" max="2" width="20.25" style="16" customWidth="1"/>
    <col min="3" max="3" width="9.25" style="16" customWidth="1"/>
    <col min="4" max="4" width="25.25" style="16" customWidth="1"/>
    <col min="5" max="5" width="16.6666666666667" style="16" customWidth="1"/>
    <col min="6" max="6" width="22" style="16" customWidth="1"/>
    <col min="7" max="7" width="19.3333333333333" style="16" customWidth="1"/>
    <col min="8" max="18" width="8.625" style="16"/>
  </cols>
  <sheetData>
    <row r="1" ht="22.5" customHeight="1" spans="1:7">
      <c r="A1" s="17" t="s">
        <v>906</v>
      </c>
      <c r="B1" s="17"/>
      <c r="C1" s="17"/>
      <c r="D1" s="17"/>
      <c r="E1" s="17"/>
      <c r="F1" s="17"/>
      <c r="G1" s="17"/>
    </row>
    <row r="2" s="46" customFormat="1" ht="20.25" spans="1:7">
      <c r="A2" s="47" t="s">
        <v>907</v>
      </c>
      <c r="B2" s="47" t="s">
        <v>23</v>
      </c>
      <c r="C2" s="47" t="s">
        <v>26</v>
      </c>
      <c r="D2" s="48" t="s">
        <v>146</v>
      </c>
      <c r="E2" s="61" t="s">
        <v>28</v>
      </c>
      <c r="F2" s="47" t="s">
        <v>29</v>
      </c>
      <c r="G2" s="47" t="s">
        <v>908</v>
      </c>
    </row>
    <row r="3" ht="18" customHeight="1" spans="1:7">
      <c r="A3" s="5" t="s">
        <v>2</v>
      </c>
      <c r="B3" s="49" t="s">
        <v>136</v>
      </c>
      <c r="C3" s="50"/>
      <c r="D3" s="50"/>
      <c r="E3" s="50"/>
      <c r="F3" s="50"/>
      <c r="G3" s="62"/>
    </row>
    <row r="4" ht="18" customHeight="1" spans="1:7">
      <c r="A4" s="51" t="s">
        <v>3</v>
      </c>
      <c r="B4" s="49" t="s">
        <v>136</v>
      </c>
      <c r="C4" s="50"/>
      <c r="D4" s="50"/>
      <c r="E4" s="50"/>
      <c r="F4" s="50"/>
      <c r="G4" s="62"/>
    </row>
    <row r="5" customHeight="1" spans="1:7">
      <c r="A5" s="52" t="s">
        <v>4</v>
      </c>
      <c r="B5" s="6" t="s">
        <v>377</v>
      </c>
      <c r="C5" s="6" t="s">
        <v>909</v>
      </c>
      <c r="D5" s="6" t="s">
        <v>44</v>
      </c>
      <c r="E5" s="6">
        <v>3</v>
      </c>
      <c r="F5" s="6" t="s">
        <v>910</v>
      </c>
      <c r="G5" s="6" t="s">
        <v>911</v>
      </c>
    </row>
    <row r="6" customHeight="1" spans="1:7">
      <c r="A6" s="53"/>
      <c r="B6" s="6"/>
      <c r="C6" s="6" t="s">
        <v>912</v>
      </c>
      <c r="D6" s="6" t="s">
        <v>44</v>
      </c>
      <c r="E6" s="6">
        <v>3</v>
      </c>
      <c r="F6" s="6"/>
      <c r="G6" s="6"/>
    </row>
    <row r="7" customHeight="1" spans="1:7">
      <c r="A7" s="53"/>
      <c r="B7" s="6"/>
      <c r="C7" s="6" t="s">
        <v>913</v>
      </c>
      <c r="D7" s="6" t="s">
        <v>44</v>
      </c>
      <c r="E7" s="6">
        <v>3</v>
      </c>
      <c r="F7" s="6"/>
      <c r="G7" s="6"/>
    </row>
    <row r="8" customHeight="1" spans="1:7">
      <c r="A8" s="53"/>
      <c r="B8" s="6"/>
      <c r="C8" s="6" t="s">
        <v>914</v>
      </c>
      <c r="D8" s="6" t="s">
        <v>44</v>
      </c>
      <c r="E8" s="6">
        <v>3</v>
      </c>
      <c r="F8" s="6"/>
      <c r="G8" s="6"/>
    </row>
    <row r="9" customHeight="1" spans="1:7">
      <c r="A9" s="53"/>
      <c r="B9" s="6"/>
      <c r="C9" s="6" t="s">
        <v>915</v>
      </c>
      <c r="D9" s="6" t="s">
        <v>44</v>
      </c>
      <c r="E9" s="6">
        <v>3</v>
      </c>
      <c r="F9" s="6"/>
      <c r="G9" s="6"/>
    </row>
    <row r="10" customHeight="1" spans="1:7">
      <c r="A10" s="53"/>
      <c r="B10" s="6"/>
      <c r="C10" s="6" t="s">
        <v>916</v>
      </c>
      <c r="D10" s="6" t="s">
        <v>44</v>
      </c>
      <c r="E10" s="6">
        <v>3</v>
      </c>
      <c r="F10" s="6"/>
      <c r="G10" s="6"/>
    </row>
    <row r="11" customHeight="1" spans="1:7">
      <c r="A11" s="53"/>
      <c r="B11" s="6"/>
      <c r="C11" s="6" t="s">
        <v>917</v>
      </c>
      <c r="D11" s="6" t="s">
        <v>44</v>
      </c>
      <c r="E11" s="6">
        <v>3</v>
      </c>
      <c r="F11" s="6"/>
      <c r="G11" s="6"/>
    </row>
    <row r="12" customHeight="1" spans="1:7">
      <c r="A12" s="53"/>
      <c r="B12" s="6"/>
      <c r="C12" s="6" t="s">
        <v>918</v>
      </c>
      <c r="D12" s="6" t="s">
        <v>44</v>
      </c>
      <c r="E12" s="6">
        <v>3</v>
      </c>
      <c r="F12" s="6"/>
      <c r="G12" s="6"/>
    </row>
    <row r="13" customHeight="1" spans="1:7">
      <c r="A13" s="53"/>
      <c r="B13" s="6"/>
      <c r="C13" s="6" t="s">
        <v>382</v>
      </c>
      <c r="D13" s="6" t="s">
        <v>44</v>
      </c>
      <c r="E13" s="6">
        <v>3</v>
      </c>
      <c r="F13" s="6"/>
      <c r="G13" s="6"/>
    </row>
    <row r="14" customHeight="1" spans="1:7">
      <c r="A14" s="53"/>
      <c r="B14" s="6"/>
      <c r="C14" s="6" t="s">
        <v>919</v>
      </c>
      <c r="D14" s="6" t="s">
        <v>44</v>
      </c>
      <c r="E14" s="6">
        <v>3</v>
      </c>
      <c r="F14" s="6"/>
      <c r="G14" s="6"/>
    </row>
    <row r="15" customHeight="1" spans="1:7">
      <c r="A15" s="53"/>
      <c r="B15" s="6"/>
      <c r="C15" s="6" t="s">
        <v>381</v>
      </c>
      <c r="D15" s="6" t="s">
        <v>44</v>
      </c>
      <c r="E15" s="6">
        <v>3</v>
      </c>
      <c r="F15" s="6"/>
      <c r="G15" s="6"/>
    </row>
    <row r="16" customHeight="1" spans="1:7">
      <c r="A16" s="53"/>
      <c r="B16" s="6"/>
      <c r="C16" s="6" t="s">
        <v>920</v>
      </c>
      <c r="D16" s="6" t="s">
        <v>44</v>
      </c>
      <c r="E16" s="6">
        <v>3</v>
      </c>
      <c r="F16" s="6"/>
      <c r="G16" s="6"/>
    </row>
    <row r="17" customHeight="1" spans="1:7">
      <c r="A17" s="53"/>
      <c r="B17" s="6" t="s">
        <v>800</v>
      </c>
      <c r="C17" s="6" t="s">
        <v>921</v>
      </c>
      <c r="D17" s="6" t="s">
        <v>157</v>
      </c>
      <c r="E17" s="6">
        <v>3</v>
      </c>
      <c r="F17" s="6" t="s">
        <v>922</v>
      </c>
      <c r="G17" s="6" t="s">
        <v>911</v>
      </c>
    </row>
    <row r="18" customHeight="1" spans="1:7">
      <c r="A18" s="53"/>
      <c r="B18" s="6"/>
      <c r="C18" s="6" t="s">
        <v>923</v>
      </c>
      <c r="D18" s="6" t="s">
        <v>157</v>
      </c>
      <c r="E18" s="6">
        <v>3</v>
      </c>
      <c r="F18" s="6"/>
      <c r="G18" s="6"/>
    </row>
    <row r="19" customHeight="1" spans="1:7">
      <c r="A19" s="53"/>
      <c r="B19" s="6"/>
      <c r="C19" s="6" t="s">
        <v>924</v>
      </c>
      <c r="D19" s="6" t="s">
        <v>157</v>
      </c>
      <c r="E19" s="6">
        <v>3</v>
      </c>
      <c r="F19" s="6"/>
      <c r="G19" s="6"/>
    </row>
    <row r="20" customHeight="1" spans="1:7">
      <c r="A20" s="53"/>
      <c r="B20" s="6"/>
      <c r="C20" s="6" t="s">
        <v>925</v>
      </c>
      <c r="D20" s="6" t="s">
        <v>157</v>
      </c>
      <c r="E20" s="6">
        <v>3</v>
      </c>
      <c r="F20" s="6"/>
      <c r="G20" s="6"/>
    </row>
    <row r="21" customHeight="1" spans="1:7">
      <c r="A21" s="53"/>
      <c r="B21" s="6"/>
      <c r="C21" s="6" t="s">
        <v>926</v>
      </c>
      <c r="D21" s="6" t="s">
        <v>157</v>
      </c>
      <c r="E21" s="6">
        <v>3</v>
      </c>
      <c r="F21" s="6"/>
      <c r="G21" s="6"/>
    </row>
    <row r="22" customHeight="1" spans="1:7">
      <c r="A22" s="53"/>
      <c r="B22" s="6"/>
      <c r="C22" s="6" t="s">
        <v>927</v>
      </c>
      <c r="D22" s="6" t="s">
        <v>157</v>
      </c>
      <c r="E22" s="6">
        <v>3</v>
      </c>
      <c r="F22" s="6"/>
      <c r="G22" s="6"/>
    </row>
    <row r="23" customHeight="1" spans="1:7">
      <c r="A23" s="53"/>
      <c r="B23" s="6"/>
      <c r="C23" s="6" t="s">
        <v>928</v>
      </c>
      <c r="D23" s="6" t="s">
        <v>157</v>
      </c>
      <c r="E23" s="6">
        <v>3</v>
      </c>
      <c r="F23" s="6"/>
      <c r="G23" s="6"/>
    </row>
    <row r="24" customHeight="1" spans="1:7">
      <c r="A24" s="53"/>
      <c r="B24" s="6"/>
      <c r="C24" s="6" t="s">
        <v>929</v>
      </c>
      <c r="D24" s="6" t="s">
        <v>157</v>
      </c>
      <c r="E24" s="6">
        <v>3</v>
      </c>
      <c r="F24" s="6"/>
      <c r="G24" s="6"/>
    </row>
    <row r="25" customHeight="1" spans="1:7">
      <c r="A25" s="53"/>
      <c r="B25" s="6"/>
      <c r="C25" s="6" t="s">
        <v>930</v>
      </c>
      <c r="D25" s="6" t="s">
        <v>157</v>
      </c>
      <c r="E25" s="6">
        <v>3</v>
      </c>
      <c r="F25" s="6"/>
      <c r="G25" s="6"/>
    </row>
    <row r="26" customHeight="1" spans="1:7">
      <c r="A26" s="53"/>
      <c r="B26" s="6"/>
      <c r="C26" s="6" t="s">
        <v>931</v>
      </c>
      <c r="D26" s="6" t="s">
        <v>157</v>
      </c>
      <c r="E26" s="6">
        <v>3</v>
      </c>
      <c r="F26" s="6"/>
      <c r="G26" s="6"/>
    </row>
    <row r="27" customHeight="1" spans="1:7">
      <c r="A27" s="53"/>
      <c r="B27" s="6"/>
      <c r="C27" s="6" t="s">
        <v>932</v>
      </c>
      <c r="D27" s="6" t="s">
        <v>157</v>
      </c>
      <c r="E27" s="6">
        <v>3</v>
      </c>
      <c r="F27" s="6"/>
      <c r="G27" s="6"/>
    </row>
    <row r="28" customHeight="1" spans="1:7">
      <c r="A28" s="53"/>
      <c r="B28" s="6"/>
      <c r="C28" s="6" t="s">
        <v>933</v>
      </c>
      <c r="D28" s="6" t="s">
        <v>157</v>
      </c>
      <c r="E28" s="6">
        <v>3</v>
      </c>
      <c r="F28" s="6"/>
      <c r="G28" s="6"/>
    </row>
    <row r="29" customHeight="1" spans="1:7">
      <c r="A29" s="53"/>
      <c r="B29" s="6"/>
      <c r="C29" s="6" t="s">
        <v>934</v>
      </c>
      <c r="D29" s="6" t="s">
        <v>157</v>
      </c>
      <c r="E29" s="6">
        <v>3</v>
      </c>
      <c r="F29" s="6"/>
      <c r="G29" s="6"/>
    </row>
    <row r="30" customHeight="1" spans="1:7">
      <c r="A30" s="53"/>
      <c r="B30" s="6"/>
      <c r="C30" s="6" t="s">
        <v>935</v>
      </c>
      <c r="D30" s="6" t="s">
        <v>157</v>
      </c>
      <c r="E30" s="6">
        <v>3</v>
      </c>
      <c r="F30" s="6"/>
      <c r="G30" s="6"/>
    </row>
    <row r="31" customHeight="1" spans="1:7">
      <c r="A31" s="54"/>
      <c r="B31" s="6"/>
      <c r="C31" s="6" t="s">
        <v>936</v>
      </c>
      <c r="D31" s="6" t="s">
        <v>157</v>
      </c>
      <c r="E31" s="6">
        <v>3</v>
      </c>
      <c r="F31" s="6"/>
      <c r="G31" s="6"/>
    </row>
    <row r="32" customHeight="1" spans="1:7">
      <c r="A32" s="14" t="s">
        <v>5</v>
      </c>
      <c r="B32" s="5" t="s">
        <v>136</v>
      </c>
      <c r="C32" s="5"/>
      <c r="D32" s="5"/>
      <c r="E32" s="5"/>
      <c r="F32" s="5"/>
      <c r="G32" s="5"/>
    </row>
    <row r="33" spans="1:7">
      <c r="A33" s="5" t="s">
        <v>6</v>
      </c>
      <c r="B33" s="55" t="s">
        <v>136</v>
      </c>
      <c r="C33" s="56"/>
      <c r="D33" s="56"/>
      <c r="E33" s="56"/>
      <c r="F33" s="56"/>
      <c r="G33" s="63"/>
    </row>
    <row r="34" spans="1:7">
      <c r="A34" s="5" t="s">
        <v>7</v>
      </c>
      <c r="B34" s="57" t="s">
        <v>136</v>
      </c>
      <c r="C34" s="57"/>
      <c r="D34" s="57"/>
      <c r="E34" s="57"/>
      <c r="F34" s="57"/>
      <c r="G34" s="57"/>
    </row>
    <row r="35" spans="1:7">
      <c r="A35" s="5" t="s">
        <v>8</v>
      </c>
      <c r="B35" s="58" t="s">
        <v>730</v>
      </c>
      <c r="C35" s="59" t="s">
        <v>937</v>
      </c>
      <c r="D35" s="58">
        <v>5.7</v>
      </c>
      <c r="E35" s="58">
        <v>2</v>
      </c>
      <c r="F35" s="58"/>
      <c r="G35" s="58"/>
    </row>
    <row r="44" spans="4:4">
      <c r="D44" s="60"/>
    </row>
    <row r="45" spans="4:4">
      <c r="D45" s="60"/>
    </row>
    <row r="46" spans="4:4">
      <c r="D46" s="60"/>
    </row>
  </sheetData>
  <sheetProtection formatCells="0" formatColumns="0" formatRows="0" insertRows="0" insertColumns="0" insertHyperlinks="0" deleteColumns="0" deleteRows="0" sort="0" autoFilter="0" pivotTables="0"/>
  <mergeCells count="13">
    <mergeCell ref="A1:G1"/>
    <mergeCell ref="B3:G3"/>
    <mergeCell ref="B4:G4"/>
    <mergeCell ref="B32:G32"/>
    <mergeCell ref="B33:G33"/>
    <mergeCell ref="B34:G34"/>
    <mergeCell ref="A5:A31"/>
    <mergeCell ref="B5:B16"/>
    <mergeCell ref="B17:B31"/>
    <mergeCell ref="F5:F16"/>
    <mergeCell ref="F17:F31"/>
    <mergeCell ref="G5:G16"/>
    <mergeCell ref="G17:G3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3" sqref="A3:F27"/>
    </sheetView>
  </sheetViews>
  <sheetFormatPr defaultColWidth="9" defaultRowHeight="14.25" outlineLevelCol="5"/>
  <cols>
    <col min="1" max="1" width="21.375" customWidth="1"/>
    <col min="2" max="2" width="20.25" customWidth="1"/>
    <col min="3" max="3" width="18.25" customWidth="1"/>
    <col min="4" max="4" width="23.625" customWidth="1"/>
    <col min="5" max="5" width="20.625" customWidth="1"/>
    <col min="6" max="6" width="8.66666666666667" customWidth="1"/>
  </cols>
  <sheetData>
    <row r="1" ht="22.5" spans="1:6">
      <c r="A1" s="32" t="s">
        <v>938</v>
      </c>
      <c r="B1" s="32"/>
      <c r="C1" s="32"/>
      <c r="D1" s="32"/>
      <c r="E1" s="32"/>
      <c r="F1" s="32"/>
    </row>
    <row r="2" s="31" customFormat="1" ht="21.75" customHeight="1" spans="1:6">
      <c r="A2" s="33" t="s">
        <v>22</v>
      </c>
      <c r="B2" s="33" t="s">
        <v>139</v>
      </c>
      <c r="C2" s="33" t="s">
        <v>26</v>
      </c>
      <c r="D2" s="33" t="s">
        <v>140</v>
      </c>
      <c r="E2" s="33" t="s">
        <v>141</v>
      </c>
      <c r="F2" s="42" t="s">
        <v>142</v>
      </c>
    </row>
    <row r="3" ht="18" customHeight="1" spans="1:6">
      <c r="A3" s="5" t="s">
        <v>2</v>
      </c>
      <c r="B3" s="34" t="s">
        <v>136</v>
      </c>
      <c r="C3" s="35"/>
      <c r="D3" s="35"/>
      <c r="E3" s="35"/>
      <c r="F3" s="43"/>
    </row>
    <row r="4" ht="18" customHeight="1" spans="1:6">
      <c r="A4" s="5" t="s">
        <v>3</v>
      </c>
      <c r="B4" s="36" t="s">
        <v>216</v>
      </c>
      <c r="C4" s="36" t="s">
        <v>939</v>
      </c>
      <c r="D4" s="36">
        <v>2025283610</v>
      </c>
      <c r="E4" s="36" t="s">
        <v>144</v>
      </c>
      <c r="F4" s="36">
        <v>4.29</v>
      </c>
    </row>
    <row r="5" ht="18" customHeight="1" spans="1:6">
      <c r="A5" s="5" t="s">
        <v>4</v>
      </c>
      <c r="B5" s="37" t="s">
        <v>136</v>
      </c>
      <c r="C5" s="38"/>
      <c r="D5" s="38"/>
      <c r="E5" s="38"/>
      <c r="F5" s="44"/>
    </row>
    <row r="6" ht="18" customHeight="1" spans="1:6">
      <c r="A6" s="5" t="s">
        <v>5</v>
      </c>
      <c r="B6" s="39"/>
      <c r="C6" s="38"/>
      <c r="D6" s="38"/>
      <c r="E6" s="38"/>
      <c r="F6" s="44"/>
    </row>
    <row r="7" ht="18" customHeight="1" spans="1:6">
      <c r="A7" s="5" t="s">
        <v>6</v>
      </c>
      <c r="B7" s="39"/>
      <c r="C7" s="38"/>
      <c r="D7" s="38"/>
      <c r="E7" s="38"/>
      <c r="F7" s="44"/>
    </row>
    <row r="8" ht="12" hidden="1" customHeight="1" spans="1:6">
      <c r="A8" s="5" t="s">
        <v>7</v>
      </c>
      <c r="B8" s="39"/>
      <c r="C8" s="38"/>
      <c r="D8" s="38"/>
      <c r="E8" s="38"/>
      <c r="F8" s="44"/>
    </row>
    <row r="9" hidden="1" spans="1:6">
      <c r="A9" s="5"/>
      <c r="B9" s="39"/>
      <c r="C9" s="38"/>
      <c r="D9" s="38"/>
      <c r="E9" s="38"/>
      <c r="F9" s="44"/>
    </row>
    <row r="10" hidden="1" spans="1:6">
      <c r="A10" s="5"/>
      <c r="B10" s="39"/>
      <c r="C10" s="38"/>
      <c r="D10" s="38"/>
      <c r="E10" s="38"/>
      <c r="F10" s="44"/>
    </row>
    <row r="11" ht="11" hidden="1" customHeight="1" spans="1:6">
      <c r="A11" s="5"/>
      <c r="B11" s="39"/>
      <c r="C11" s="38"/>
      <c r="D11" s="38"/>
      <c r="E11" s="38"/>
      <c r="F11" s="44"/>
    </row>
    <row r="12" hidden="1" spans="1:6">
      <c r="A12" s="5"/>
      <c r="B12" s="39"/>
      <c r="C12" s="38"/>
      <c r="D12" s="38"/>
      <c r="E12" s="38"/>
      <c r="F12" s="44"/>
    </row>
    <row r="13" hidden="1" spans="1:6">
      <c r="A13" s="5"/>
      <c r="B13" s="39"/>
      <c r="C13" s="38"/>
      <c r="D13" s="38"/>
      <c r="E13" s="38"/>
      <c r="F13" s="44"/>
    </row>
    <row r="14" hidden="1" spans="1:6">
      <c r="A14" s="5"/>
      <c r="B14" s="39"/>
      <c r="C14" s="38"/>
      <c r="D14" s="38"/>
      <c r="E14" s="38"/>
      <c r="F14" s="44"/>
    </row>
    <row r="15" hidden="1" spans="1:6">
      <c r="A15" s="5"/>
      <c r="B15" s="39"/>
      <c r="C15" s="38"/>
      <c r="D15" s="38"/>
      <c r="E15" s="38"/>
      <c r="F15" s="44"/>
    </row>
    <row r="16" hidden="1" spans="1:6">
      <c r="A16" s="5"/>
      <c r="B16" s="39"/>
      <c r="C16" s="38"/>
      <c r="D16" s="38"/>
      <c r="E16" s="38"/>
      <c r="F16" s="44"/>
    </row>
    <row r="17" hidden="1" spans="1:6">
      <c r="A17" s="5"/>
      <c r="B17" s="39"/>
      <c r="C17" s="38"/>
      <c r="D17" s="38"/>
      <c r="E17" s="38"/>
      <c r="F17" s="44"/>
    </row>
    <row r="18" hidden="1" spans="1:6">
      <c r="A18" s="5"/>
      <c r="B18" s="39"/>
      <c r="C18" s="38"/>
      <c r="D18" s="38"/>
      <c r="E18" s="38"/>
      <c r="F18" s="44"/>
    </row>
    <row r="19" hidden="1" spans="1:6">
      <c r="A19" s="5"/>
      <c r="B19" s="39"/>
      <c r="C19" s="38"/>
      <c r="D19" s="38"/>
      <c r="E19" s="38"/>
      <c r="F19" s="44"/>
    </row>
    <row r="20" hidden="1" spans="1:6">
      <c r="A20" s="5"/>
      <c r="B20" s="39"/>
      <c r="C20" s="38"/>
      <c r="D20" s="38"/>
      <c r="E20" s="38"/>
      <c r="F20" s="44"/>
    </row>
    <row r="21" hidden="1" spans="1:6">
      <c r="A21" s="5"/>
      <c r="B21" s="39"/>
      <c r="C21" s="38"/>
      <c r="D21" s="38"/>
      <c r="E21" s="38"/>
      <c r="F21" s="44"/>
    </row>
    <row r="22" hidden="1" spans="1:6">
      <c r="A22" s="5"/>
      <c r="B22" s="39"/>
      <c r="C22" s="38"/>
      <c r="D22" s="38"/>
      <c r="E22" s="38"/>
      <c r="F22" s="44"/>
    </row>
    <row r="23" hidden="1" spans="1:6">
      <c r="A23" s="5"/>
      <c r="B23" s="39"/>
      <c r="C23" s="38"/>
      <c r="D23" s="38"/>
      <c r="E23" s="38"/>
      <c r="F23" s="44"/>
    </row>
    <row r="24" hidden="1" spans="1:6">
      <c r="A24" s="5"/>
      <c r="B24" s="39"/>
      <c r="C24" s="38"/>
      <c r="D24" s="38"/>
      <c r="E24" s="38"/>
      <c r="F24" s="44"/>
    </row>
    <row r="25" hidden="1" spans="1:6">
      <c r="A25" s="5"/>
      <c r="B25" s="39"/>
      <c r="C25" s="38"/>
      <c r="D25" s="38"/>
      <c r="E25" s="38"/>
      <c r="F25" s="44"/>
    </row>
    <row r="26" ht="18" customHeight="1" spans="1:6">
      <c r="A26" s="5" t="s">
        <v>7</v>
      </c>
      <c r="B26" s="39"/>
      <c r="C26" s="38"/>
      <c r="D26" s="38"/>
      <c r="E26" s="38"/>
      <c r="F26" s="44"/>
    </row>
    <row r="27" ht="18" customHeight="1" spans="1:6">
      <c r="A27" s="5" t="s">
        <v>8</v>
      </c>
      <c r="B27" s="40"/>
      <c r="C27" s="41"/>
      <c r="D27" s="41"/>
      <c r="E27" s="41"/>
      <c r="F27" s="45"/>
    </row>
  </sheetData>
  <sheetProtection formatCells="0" formatColumns="0" formatRows="0" insertRows="0" insertColumns="0" insertHyperlinks="0" deleteColumns="0" deleteRows="0" sort="0" autoFilter="0" pivotTables="0"/>
  <mergeCells count="4">
    <mergeCell ref="A1:F1"/>
    <mergeCell ref="B3:F3"/>
    <mergeCell ref="A8:A25"/>
    <mergeCell ref="B5:F27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8"/>
  <sheetViews>
    <sheetView zoomScale="70" zoomScaleNormal="70" workbookViewId="0">
      <selection activeCell="A3" sqref="A3:F348"/>
    </sheetView>
  </sheetViews>
  <sheetFormatPr defaultColWidth="10" defaultRowHeight="18.75" outlineLevelCol="5"/>
  <cols>
    <col min="1" max="1" width="19.5" style="16" customWidth="1"/>
    <col min="2" max="3" width="21.375" style="16" customWidth="1"/>
    <col min="4" max="4" width="18.5666666666667" style="16" customWidth="1"/>
    <col min="5" max="5" width="15.25" style="16" customWidth="1"/>
    <col min="6" max="6" width="16.5" style="16" customWidth="1"/>
    <col min="7" max="10" width="8.25" style="16"/>
  </cols>
  <sheetData>
    <row r="1" ht="22.5" customHeight="1" spans="1:6">
      <c r="A1" s="17" t="s">
        <v>940</v>
      </c>
      <c r="B1" s="17"/>
      <c r="C1" s="17"/>
      <c r="D1" s="17"/>
      <c r="E1" s="17"/>
      <c r="F1" s="17"/>
    </row>
    <row r="2" customFormat="1" ht="21.75" customHeight="1" spans="1:6">
      <c r="A2" s="18" t="s">
        <v>22</v>
      </c>
      <c r="B2" s="18" t="s">
        <v>23</v>
      </c>
      <c r="C2" s="19" t="s">
        <v>26</v>
      </c>
      <c r="D2" s="20" t="s">
        <v>941</v>
      </c>
      <c r="E2" s="18" t="s">
        <v>942</v>
      </c>
      <c r="F2" s="20" t="s">
        <v>142</v>
      </c>
    </row>
    <row r="3" customFormat="1" ht="20.25" customHeight="1" spans="1:6">
      <c r="A3" s="5" t="s">
        <v>2</v>
      </c>
      <c r="B3" s="5" t="s">
        <v>770</v>
      </c>
      <c r="C3" s="5" t="s">
        <v>943</v>
      </c>
      <c r="D3" s="5">
        <v>5.7</v>
      </c>
      <c r="E3" s="22">
        <v>3</v>
      </c>
      <c r="F3" s="23"/>
    </row>
    <row r="4" customFormat="1" ht="18" customHeight="1" spans="1:6">
      <c r="A4" s="5"/>
      <c r="B4" s="5"/>
      <c r="C4" s="5" t="s">
        <v>944</v>
      </c>
      <c r="D4" s="5">
        <v>5.7</v>
      </c>
      <c r="E4" s="22">
        <v>3</v>
      </c>
      <c r="F4" s="23"/>
    </row>
    <row r="5" customFormat="1" ht="18" customHeight="1" spans="1:6">
      <c r="A5" s="5"/>
      <c r="B5" s="5"/>
      <c r="C5" s="5" t="s">
        <v>945</v>
      </c>
      <c r="D5" s="5">
        <v>5.7</v>
      </c>
      <c r="E5" s="22">
        <v>3</v>
      </c>
      <c r="F5" s="23"/>
    </row>
    <row r="6" customFormat="1" ht="18" customHeight="1" spans="1:6">
      <c r="A6" s="5"/>
      <c r="B6" s="5"/>
      <c r="C6" s="5" t="s">
        <v>946</v>
      </c>
      <c r="D6" s="5">
        <v>5.7</v>
      </c>
      <c r="E6" s="22">
        <v>3</v>
      </c>
      <c r="F6" s="23"/>
    </row>
    <row r="7" customFormat="1" ht="20.25" customHeight="1" spans="1:6">
      <c r="A7" s="5"/>
      <c r="B7" s="5"/>
      <c r="C7" s="5" t="s">
        <v>947</v>
      </c>
      <c r="D7" s="5">
        <v>5.7</v>
      </c>
      <c r="E7" s="22">
        <v>3</v>
      </c>
      <c r="F7" s="23"/>
    </row>
    <row r="8" customFormat="1" ht="20.25" customHeight="1" spans="1:6">
      <c r="A8" s="5"/>
      <c r="B8" s="5"/>
      <c r="C8" s="5" t="s">
        <v>948</v>
      </c>
      <c r="D8" s="5">
        <v>5.7</v>
      </c>
      <c r="E8" s="22">
        <v>3</v>
      </c>
      <c r="F8" s="23"/>
    </row>
    <row r="9" customFormat="1" ht="18" customHeight="1" spans="1:6">
      <c r="A9" s="5"/>
      <c r="B9" s="5"/>
      <c r="C9" s="5" t="s">
        <v>949</v>
      </c>
      <c r="D9" s="5">
        <v>5.7</v>
      </c>
      <c r="E9" s="22">
        <v>3</v>
      </c>
      <c r="F9" s="23"/>
    </row>
    <row r="10" customFormat="1" ht="18" customHeight="1" spans="1:6">
      <c r="A10" s="5"/>
      <c r="B10" s="5" t="s">
        <v>772</v>
      </c>
      <c r="C10" s="5" t="s">
        <v>950</v>
      </c>
      <c r="D10" s="5">
        <v>5.7</v>
      </c>
      <c r="E10" s="22">
        <v>3</v>
      </c>
      <c r="F10" s="23"/>
    </row>
    <row r="11" customFormat="1" ht="20.25" customHeight="1" spans="1:6">
      <c r="A11" s="5"/>
      <c r="B11" s="5"/>
      <c r="C11" s="5" t="s">
        <v>951</v>
      </c>
      <c r="D11" s="5">
        <v>5.7</v>
      </c>
      <c r="E11" s="22">
        <v>3</v>
      </c>
      <c r="F11" s="23"/>
    </row>
    <row r="12" customFormat="1" ht="18" customHeight="1" spans="1:6">
      <c r="A12" s="5"/>
      <c r="B12" s="5"/>
      <c r="C12" s="5" t="s">
        <v>952</v>
      </c>
      <c r="D12" s="5">
        <v>5.7</v>
      </c>
      <c r="E12" s="22">
        <v>3</v>
      </c>
      <c r="F12" s="23"/>
    </row>
    <row r="13" customFormat="1" ht="20.25" customHeight="1" spans="1:6">
      <c r="A13" s="5"/>
      <c r="B13" s="5"/>
      <c r="C13" s="5" t="s">
        <v>953</v>
      </c>
      <c r="D13" s="5">
        <v>5.7</v>
      </c>
      <c r="E13" s="22">
        <v>3</v>
      </c>
      <c r="F13" s="23"/>
    </row>
    <row r="14" customFormat="1" ht="18" customHeight="1" spans="1:6">
      <c r="A14" s="5"/>
      <c r="B14" s="5"/>
      <c r="C14" s="5" t="s">
        <v>954</v>
      </c>
      <c r="D14" s="5">
        <v>5.7</v>
      </c>
      <c r="E14" s="22">
        <v>3</v>
      </c>
      <c r="F14" s="23"/>
    </row>
    <row r="15" customFormat="1" ht="20.25" customHeight="1" spans="1:6">
      <c r="A15" s="5"/>
      <c r="B15" s="5" t="s">
        <v>775</v>
      </c>
      <c r="C15" s="5" t="s">
        <v>955</v>
      </c>
      <c r="D15" s="5">
        <v>5.7</v>
      </c>
      <c r="E15" s="22">
        <v>3</v>
      </c>
      <c r="F15" s="23"/>
    </row>
    <row r="16" s="15" customFormat="1" ht="18" customHeight="1" spans="1:6">
      <c r="A16" s="5"/>
      <c r="B16" s="5"/>
      <c r="C16" s="5" t="s">
        <v>956</v>
      </c>
      <c r="D16" s="5">
        <v>5.7</v>
      </c>
      <c r="E16" s="22">
        <v>3</v>
      </c>
      <c r="F16" s="5"/>
    </row>
    <row r="17" s="15" customFormat="1" ht="18" customHeight="1" spans="1:6">
      <c r="A17" s="5"/>
      <c r="B17" s="5" t="s">
        <v>776</v>
      </c>
      <c r="C17" s="5" t="s">
        <v>957</v>
      </c>
      <c r="D17" s="5">
        <v>5.7</v>
      </c>
      <c r="E17" s="22">
        <v>3</v>
      </c>
      <c r="F17" s="5"/>
    </row>
    <row r="18" s="15" customFormat="1" ht="18" customHeight="1" spans="1:6">
      <c r="A18" s="5"/>
      <c r="B18" s="5"/>
      <c r="C18" s="5" t="s">
        <v>958</v>
      </c>
      <c r="D18" s="5">
        <v>5.7</v>
      </c>
      <c r="E18" s="22">
        <v>3</v>
      </c>
      <c r="F18" s="5"/>
    </row>
    <row r="19" s="15" customFormat="1" ht="18" customHeight="1" spans="1:6">
      <c r="A19" s="5"/>
      <c r="B19" s="5"/>
      <c r="C19" s="5" t="s">
        <v>959</v>
      </c>
      <c r="D19" s="5">
        <v>5.7</v>
      </c>
      <c r="E19" s="22">
        <v>3</v>
      </c>
      <c r="F19" s="5"/>
    </row>
    <row r="20" s="15" customFormat="1" ht="18" customHeight="1" spans="1:6">
      <c r="A20" s="5"/>
      <c r="B20" s="5"/>
      <c r="C20" s="5" t="s">
        <v>960</v>
      </c>
      <c r="D20" s="5">
        <v>5.7</v>
      </c>
      <c r="E20" s="22">
        <v>3</v>
      </c>
      <c r="F20" s="5"/>
    </row>
    <row r="21" s="15" customFormat="1" ht="20.25" customHeight="1" spans="1:6">
      <c r="A21" s="5"/>
      <c r="B21" s="5"/>
      <c r="C21" s="5" t="s">
        <v>961</v>
      </c>
      <c r="D21" s="5">
        <v>5.7</v>
      </c>
      <c r="E21" s="22">
        <v>3</v>
      </c>
      <c r="F21" s="5"/>
    </row>
    <row r="22" s="15" customFormat="1" ht="18" customHeight="1" spans="1:6">
      <c r="A22" s="5"/>
      <c r="B22" s="5"/>
      <c r="C22" s="5" t="s">
        <v>962</v>
      </c>
      <c r="D22" s="5">
        <v>5.7</v>
      </c>
      <c r="E22" s="22">
        <v>3</v>
      </c>
      <c r="F22" s="5"/>
    </row>
    <row r="23" s="15" customFormat="1" ht="18" customHeight="1" spans="1:6">
      <c r="A23" s="5"/>
      <c r="B23" s="5" t="s">
        <v>777</v>
      </c>
      <c r="C23" s="5" t="s">
        <v>963</v>
      </c>
      <c r="D23" s="5">
        <v>5.7</v>
      </c>
      <c r="E23" s="22">
        <v>3</v>
      </c>
      <c r="F23" s="5"/>
    </row>
    <row r="24" s="15" customFormat="1" ht="18" customHeight="1" spans="1:6">
      <c r="A24" s="5"/>
      <c r="B24" s="5"/>
      <c r="C24" s="5" t="s">
        <v>964</v>
      </c>
      <c r="D24" s="5">
        <v>5.7</v>
      </c>
      <c r="E24" s="22">
        <v>3</v>
      </c>
      <c r="F24" s="5"/>
    </row>
    <row r="25" s="15" customFormat="1" ht="18" customHeight="1" spans="1:6">
      <c r="A25" s="21" t="s">
        <v>3</v>
      </c>
      <c r="B25" s="5" t="s">
        <v>55</v>
      </c>
      <c r="C25" s="5" t="s">
        <v>965</v>
      </c>
      <c r="D25" s="5">
        <v>4.26</v>
      </c>
      <c r="E25" s="5">
        <v>2</v>
      </c>
      <c r="F25" s="23"/>
    </row>
    <row r="26" s="15" customFormat="1" ht="18" customHeight="1" spans="1:6">
      <c r="A26" s="21"/>
      <c r="B26" s="5"/>
      <c r="C26" s="5" t="s">
        <v>966</v>
      </c>
      <c r="D26" s="5">
        <v>4.28</v>
      </c>
      <c r="E26" s="5">
        <v>2</v>
      </c>
      <c r="F26" s="23"/>
    </row>
    <row r="27" s="15" customFormat="1" ht="18" customHeight="1" spans="1:6">
      <c r="A27" s="21"/>
      <c r="B27" s="5"/>
      <c r="C27" s="5" t="s">
        <v>967</v>
      </c>
      <c r="D27" s="5">
        <v>4.26</v>
      </c>
      <c r="E27" s="5">
        <v>2</v>
      </c>
      <c r="F27" s="23"/>
    </row>
    <row r="28" s="15" customFormat="1" ht="18" customHeight="1" spans="1:6">
      <c r="A28" s="21"/>
      <c r="B28" s="5"/>
      <c r="C28" s="5" t="s">
        <v>968</v>
      </c>
      <c r="D28" s="5">
        <v>4.26</v>
      </c>
      <c r="E28" s="5">
        <v>2</v>
      </c>
      <c r="F28" s="23"/>
    </row>
    <row r="29" s="15" customFormat="1" ht="18" customHeight="1" spans="1:6">
      <c r="A29" s="21"/>
      <c r="B29" s="5"/>
      <c r="C29" s="5" t="s">
        <v>969</v>
      </c>
      <c r="D29" s="5">
        <v>4.29</v>
      </c>
      <c r="E29" s="5">
        <v>2</v>
      </c>
      <c r="F29" s="23"/>
    </row>
    <row r="30" s="15" customFormat="1" ht="18" customHeight="1" spans="1:6">
      <c r="A30" s="21"/>
      <c r="B30" s="5"/>
      <c r="C30" s="5" t="s">
        <v>970</v>
      </c>
      <c r="D30" s="5">
        <v>4.26</v>
      </c>
      <c r="E30" s="5">
        <v>2</v>
      </c>
      <c r="F30" s="23"/>
    </row>
    <row r="31" s="15" customFormat="1" ht="18" customHeight="1" spans="1:6">
      <c r="A31" s="21"/>
      <c r="B31" s="5" t="s">
        <v>199</v>
      </c>
      <c r="C31" s="5" t="s">
        <v>971</v>
      </c>
      <c r="D31" s="5">
        <v>4.28</v>
      </c>
      <c r="E31" s="5">
        <v>2</v>
      </c>
      <c r="F31" s="23"/>
    </row>
    <row r="32" s="15" customFormat="1" ht="18" customHeight="1" spans="1:6">
      <c r="A32" s="21"/>
      <c r="B32" s="5"/>
      <c r="C32" s="5" t="s">
        <v>203</v>
      </c>
      <c r="D32" s="5">
        <v>4.28</v>
      </c>
      <c r="E32" s="5">
        <v>2</v>
      </c>
      <c r="F32" s="23"/>
    </row>
    <row r="33" s="15" customFormat="1" ht="18" customHeight="1" spans="1:6">
      <c r="A33" s="21"/>
      <c r="B33" s="5"/>
      <c r="C33" s="5" t="s">
        <v>972</v>
      </c>
      <c r="D33" s="5">
        <v>4.28</v>
      </c>
      <c r="E33" s="5">
        <v>2</v>
      </c>
      <c r="F33" s="23"/>
    </row>
    <row r="34" s="15" customFormat="1" ht="20.25" customHeight="1" spans="1:6">
      <c r="A34" s="21"/>
      <c r="B34" s="5"/>
      <c r="C34" s="5" t="s">
        <v>973</v>
      </c>
      <c r="D34" s="5">
        <v>4.28</v>
      </c>
      <c r="E34" s="5">
        <v>2</v>
      </c>
      <c r="F34" s="23"/>
    </row>
    <row r="35" s="15" customFormat="1" ht="18" customHeight="1" spans="1:6">
      <c r="A35" s="21"/>
      <c r="B35" s="5"/>
      <c r="C35" s="5" t="s">
        <v>974</v>
      </c>
      <c r="D35" s="5">
        <v>4.28</v>
      </c>
      <c r="E35" s="5">
        <v>2</v>
      </c>
      <c r="F35" s="23"/>
    </row>
    <row r="36" s="15" customFormat="1" ht="18" customHeight="1" spans="1:6">
      <c r="A36" s="21"/>
      <c r="B36" s="5"/>
      <c r="C36" s="5" t="s">
        <v>202</v>
      </c>
      <c r="D36" s="5">
        <v>4.28</v>
      </c>
      <c r="E36" s="5">
        <v>2</v>
      </c>
      <c r="F36" s="23"/>
    </row>
    <row r="37" s="15" customFormat="1" ht="18" customHeight="1" spans="1:6">
      <c r="A37" s="21"/>
      <c r="B37" s="5"/>
      <c r="C37" s="5" t="s">
        <v>975</v>
      </c>
      <c r="D37" s="5">
        <v>4.28</v>
      </c>
      <c r="E37" s="5">
        <v>2</v>
      </c>
      <c r="F37" s="23"/>
    </row>
    <row r="38" s="15" customFormat="1" ht="18" customHeight="1" spans="1:6">
      <c r="A38" s="21"/>
      <c r="B38" s="5"/>
      <c r="C38" s="5" t="s">
        <v>976</v>
      </c>
      <c r="D38" s="5">
        <v>4.28</v>
      </c>
      <c r="E38" s="5">
        <v>2</v>
      </c>
      <c r="F38" s="23"/>
    </row>
    <row r="39" s="15" customFormat="1" ht="18" customHeight="1" spans="1:6">
      <c r="A39" s="21"/>
      <c r="B39" s="5"/>
      <c r="C39" s="5" t="s">
        <v>205</v>
      </c>
      <c r="D39" s="5">
        <v>4.28</v>
      </c>
      <c r="E39" s="5">
        <v>2</v>
      </c>
      <c r="F39" s="23"/>
    </row>
    <row r="40" s="15" customFormat="1" ht="20.25" customHeight="1" spans="1:6">
      <c r="A40" s="21"/>
      <c r="B40" s="5"/>
      <c r="C40" s="5" t="s">
        <v>971</v>
      </c>
      <c r="D40" s="5">
        <v>4.29</v>
      </c>
      <c r="E40" s="5">
        <v>2</v>
      </c>
      <c r="F40" s="23"/>
    </row>
    <row r="41" s="15" customFormat="1" ht="18" customHeight="1" spans="1:6">
      <c r="A41" s="21"/>
      <c r="B41" s="5"/>
      <c r="C41" s="5" t="s">
        <v>977</v>
      </c>
      <c r="D41" s="5">
        <v>4.29</v>
      </c>
      <c r="E41" s="5">
        <v>2</v>
      </c>
      <c r="F41" s="23"/>
    </row>
    <row r="42" s="15" customFormat="1" ht="18" customHeight="1" spans="1:6">
      <c r="A42" s="21"/>
      <c r="B42" s="5"/>
      <c r="C42" s="5" t="s">
        <v>978</v>
      </c>
      <c r="D42" s="5">
        <v>4.27</v>
      </c>
      <c r="E42" s="5">
        <v>2</v>
      </c>
      <c r="F42" s="23"/>
    </row>
    <row r="43" s="15" customFormat="1" ht="20.25" customHeight="1" spans="1:6">
      <c r="A43" s="21"/>
      <c r="B43" s="5"/>
      <c r="C43" s="5" t="s">
        <v>972</v>
      </c>
      <c r="D43" s="5">
        <v>4.27</v>
      </c>
      <c r="E43" s="5">
        <v>2</v>
      </c>
      <c r="F43" s="23"/>
    </row>
    <row r="44" s="15" customFormat="1" ht="18" customHeight="1" spans="1:6">
      <c r="A44" s="21"/>
      <c r="B44" s="5"/>
      <c r="C44" s="5" t="s">
        <v>972</v>
      </c>
      <c r="D44" s="5">
        <v>4.29</v>
      </c>
      <c r="E44" s="5">
        <v>2</v>
      </c>
      <c r="F44" s="23"/>
    </row>
    <row r="45" s="15" customFormat="1" ht="18" customHeight="1" spans="1:6">
      <c r="A45" s="21"/>
      <c r="B45" s="5"/>
      <c r="C45" s="5" t="s">
        <v>979</v>
      </c>
      <c r="D45" s="5">
        <v>4.27</v>
      </c>
      <c r="E45" s="5">
        <v>2</v>
      </c>
      <c r="F45" s="23"/>
    </row>
    <row r="46" s="15" customFormat="1" ht="18" customHeight="1" spans="1:6">
      <c r="A46" s="21"/>
      <c r="B46" s="5"/>
      <c r="C46" s="5" t="s">
        <v>979</v>
      </c>
      <c r="D46" s="5">
        <v>4.29</v>
      </c>
      <c r="E46" s="5">
        <v>2</v>
      </c>
      <c r="F46" s="23"/>
    </row>
    <row r="47" s="15" customFormat="1" ht="18" customHeight="1" spans="1:6">
      <c r="A47" s="21"/>
      <c r="B47" s="5"/>
      <c r="C47" s="5" t="s">
        <v>205</v>
      </c>
      <c r="D47" s="5">
        <v>4.27</v>
      </c>
      <c r="E47" s="5">
        <v>2</v>
      </c>
      <c r="F47" s="23"/>
    </row>
    <row r="48" s="15" customFormat="1" ht="18" customHeight="1" spans="1:6">
      <c r="A48" s="21"/>
      <c r="B48" s="5"/>
      <c r="C48" s="5" t="s">
        <v>203</v>
      </c>
      <c r="D48" s="5">
        <v>4.27</v>
      </c>
      <c r="E48" s="5">
        <v>2</v>
      </c>
      <c r="F48" s="23"/>
    </row>
    <row r="49" s="15" customFormat="1" ht="18" customHeight="1" spans="1:6">
      <c r="A49" s="21"/>
      <c r="B49" s="5" t="s">
        <v>326</v>
      </c>
      <c r="C49" s="5" t="s">
        <v>980</v>
      </c>
      <c r="D49" s="5">
        <v>4.28</v>
      </c>
      <c r="E49" s="5">
        <v>2</v>
      </c>
      <c r="F49" s="23"/>
    </row>
    <row r="50" s="15" customFormat="1" ht="18" customHeight="1" spans="1:6">
      <c r="A50" s="21"/>
      <c r="B50" s="5"/>
      <c r="C50" s="5" t="s">
        <v>981</v>
      </c>
      <c r="D50" s="5">
        <v>4.27</v>
      </c>
      <c r="E50" s="5">
        <v>2</v>
      </c>
      <c r="F50" s="23"/>
    </row>
    <row r="51" s="15" customFormat="1" ht="18" customHeight="1" spans="1:6">
      <c r="A51" s="21"/>
      <c r="B51" s="5"/>
      <c r="C51" s="5" t="s">
        <v>982</v>
      </c>
      <c r="D51" s="5">
        <v>4.28</v>
      </c>
      <c r="E51" s="5">
        <v>2</v>
      </c>
      <c r="F51" s="23"/>
    </row>
    <row r="52" s="15" customFormat="1" ht="18" customHeight="1" spans="1:6">
      <c r="A52" s="21"/>
      <c r="B52" s="5"/>
      <c r="C52" s="5" t="s">
        <v>981</v>
      </c>
      <c r="D52" s="5">
        <v>4.28</v>
      </c>
      <c r="E52" s="5">
        <v>2</v>
      </c>
      <c r="F52" s="23"/>
    </row>
    <row r="53" s="15" customFormat="1" ht="18" customHeight="1" spans="1:6">
      <c r="A53" s="21"/>
      <c r="B53" s="5"/>
      <c r="C53" s="5" t="s">
        <v>329</v>
      </c>
      <c r="D53" s="5">
        <v>4.28</v>
      </c>
      <c r="E53" s="5">
        <v>2</v>
      </c>
      <c r="F53" s="23"/>
    </row>
    <row r="54" s="15" customFormat="1" ht="18" customHeight="1" spans="1:6">
      <c r="A54" s="21"/>
      <c r="B54" s="5"/>
      <c r="C54" s="5" t="s">
        <v>983</v>
      </c>
      <c r="D54" s="5">
        <v>4.28</v>
      </c>
      <c r="E54" s="5">
        <v>2</v>
      </c>
      <c r="F54" s="23"/>
    </row>
    <row r="55" s="15" customFormat="1" ht="18" customHeight="1" spans="1:6">
      <c r="A55" s="21"/>
      <c r="B55" s="5" t="s">
        <v>76</v>
      </c>
      <c r="C55" s="5" t="s">
        <v>984</v>
      </c>
      <c r="D55" s="5">
        <v>4.29</v>
      </c>
      <c r="E55" s="5">
        <v>2</v>
      </c>
      <c r="F55" s="23"/>
    </row>
    <row r="56" s="15" customFormat="1" ht="18" customHeight="1" spans="1:6">
      <c r="A56" s="21"/>
      <c r="B56" s="5"/>
      <c r="C56" s="5" t="s">
        <v>985</v>
      </c>
      <c r="D56" s="5">
        <v>4.29</v>
      </c>
      <c r="E56" s="5">
        <v>2</v>
      </c>
      <c r="F56" s="23"/>
    </row>
    <row r="57" s="15" customFormat="1" ht="18" customHeight="1" spans="1:6">
      <c r="A57" s="21"/>
      <c r="B57" s="5"/>
      <c r="C57" s="5" t="s">
        <v>986</v>
      </c>
      <c r="D57" s="5">
        <v>4.29</v>
      </c>
      <c r="E57" s="5">
        <v>2</v>
      </c>
      <c r="F57" s="23"/>
    </row>
    <row r="58" s="15" customFormat="1" ht="18" customHeight="1" spans="1:6">
      <c r="A58" s="21"/>
      <c r="B58" s="5" t="s">
        <v>330</v>
      </c>
      <c r="C58" s="5" t="s">
        <v>987</v>
      </c>
      <c r="D58" s="5">
        <v>4.28</v>
      </c>
      <c r="E58" s="5">
        <v>2</v>
      </c>
      <c r="F58" s="23"/>
    </row>
    <row r="59" s="15" customFormat="1" ht="18" customHeight="1" spans="1:6">
      <c r="A59" s="21"/>
      <c r="B59" s="5"/>
      <c r="C59" s="5" t="s">
        <v>988</v>
      </c>
      <c r="D59" s="5">
        <v>4.28</v>
      </c>
      <c r="E59" s="5">
        <v>2</v>
      </c>
      <c r="F59" s="23"/>
    </row>
    <row r="60" s="15" customFormat="1" ht="18" customHeight="1" spans="1:6">
      <c r="A60" s="21"/>
      <c r="B60" s="5"/>
      <c r="C60" s="5" t="s">
        <v>989</v>
      </c>
      <c r="D60" s="5">
        <v>4.26</v>
      </c>
      <c r="E60" s="5">
        <v>2</v>
      </c>
      <c r="F60" s="23"/>
    </row>
    <row r="61" s="15" customFormat="1" ht="18" customHeight="1" spans="1:6">
      <c r="A61" s="21"/>
      <c r="B61" s="5"/>
      <c r="C61" s="5" t="s">
        <v>990</v>
      </c>
      <c r="D61" s="5">
        <v>4.26</v>
      </c>
      <c r="E61" s="5">
        <v>2</v>
      </c>
      <c r="F61" s="23"/>
    </row>
    <row r="62" s="15" customFormat="1" ht="18" customHeight="1" spans="1:6">
      <c r="A62" s="21"/>
      <c r="B62" s="5"/>
      <c r="C62" s="5" t="s">
        <v>334</v>
      </c>
      <c r="D62" s="5">
        <v>4.28</v>
      </c>
      <c r="E62" s="5">
        <v>2</v>
      </c>
      <c r="F62" s="23"/>
    </row>
    <row r="63" s="15" customFormat="1" ht="18" customHeight="1" spans="1:6">
      <c r="A63" s="21"/>
      <c r="B63" s="5" t="s">
        <v>216</v>
      </c>
      <c r="C63" s="5" t="s">
        <v>991</v>
      </c>
      <c r="D63" s="5">
        <v>4.26</v>
      </c>
      <c r="E63" s="5">
        <v>2</v>
      </c>
      <c r="F63" s="23"/>
    </row>
    <row r="64" ht="14.25" customHeight="1" spans="1:6">
      <c r="A64" s="5" t="s">
        <v>992</v>
      </c>
      <c r="B64" s="5" t="s">
        <v>335</v>
      </c>
      <c r="C64" s="5" t="s">
        <v>993</v>
      </c>
      <c r="D64" s="5">
        <v>5.6</v>
      </c>
      <c r="E64" s="5">
        <v>3</v>
      </c>
      <c r="F64" s="5" t="s">
        <v>994</v>
      </c>
    </row>
    <row r="65" ht="15.75" customHeight="1" spans="1:6">
      <c r="A65" s="5"/>
      <c r="B65" s="5"/>
      <c r="C65" s="5" t="s">
        <v>995</v>
      </c>
      <c r="D65" s="5">
        <v>5.6</v>
      </c>
      <c r="E65" s="5">
        <v>3</v>
      </c>
      <c r="F65" s="5" t="s">
        <v>994</v>
      </c>
    </row>
    <row r="66" ht="15.75" customHeight="1" spans="1:6">
      <c r="A66" s="5"/>
      <c r="B66" s="5"/>
      <c r="C66" s="5" t="s">
        <v>996</v>
      </c>
      <c r="D66" s="5">
        <v>5.6</v>
      </c>
      <c r="E66" s="5">
        <v>3</v>
      </c>
      <c r="F66" s="5" t="s">
        <v>994</v>
      </c>
    </row>
    <row r="67" ht="15.75" customHeight="1" spans="1:6">
      <c r="A67" s="5"/>
      <c r="B67" s="5"/>
      <c r="C67" s="5" t="s">
        <v>997</v>
      </c>
      <c r="D67" s="5">
        <v>5.6</v>
      </c>
      <c r="E67" s="5">
        <v>3</v>
      </c>
      <c r="F67" s="5" t="s">
        <v>994</v>
      </c>
    </row>
    <row r="68" customHeight="1" spans="1:6">
      <c r="A68" s="5"/>
      <c r="B68" s="5"/>
      <c r="C68" s="5" t="s">
        <v>998</v>
      </c>
      <c r="D68" s="5">
        <v>5.6</v>
      </c>
      <c r="E68" s="5">
        <v>3</v>
      </c>
      <c r="F68" s="5" t="s">
        <v>994</v>
      </c>
    </row>
    <row r="69" ht="15.75" customHeight="1" spans="1:6">
      <c r="A69" s="5"/>
      <c r="B69" s="5"/>
      <c r="C69" s="5" t="s">
        <v>999</v>
      </c>
      <c r="D69" s="5">
        <v>5.6</v>
      </c>
      <c r="E69" s="5">
        <v>3</v>
      </c>
      <c r="F69" s="5" t="s">
        <v>994</v>
      </c>
    </row>
    <row r="70" ht="15.75" customHeight="1" spans="1:6">
      <c r="A70" s="5"/>
      <c r="B70" s="5"/>
      <c r="C70" s="5" t="s">
        <v>1000</v>
      </c>
      <c r="D70" s="5">
        <v>5.6</v>
      </c>
      <c r="E70" s="5">
        <v>3</v>
      </c>
      <c r="F70" s="5" t="s">
        <v>994</v>
      </c>
    </row>
    <row r="71" ht="15.75" customHeight="1" spans="1:6">
      <c r="A71" s="5"/>
      <c r="B71" s="5"/>
      <c r="C71" s="5" t="s">
        <v>1001</v>
      </c>
      <c r="D71" s="5">
        <v>5.6</v>
      </c>
      <c r="E71" s="5">
        <v>3</v>
      </c>
      <c r="F71" s="5" t="s">
        <v>994</v>
      </c>
    </row>
    <row r="72" ht="15.75" customHeight="1" spans="1:6">
      <c r="A72" s="5"/>
      <c r="B72" s="5"/>
      <c r="C72" s="5" t="s">
        <v>1002</v>
      </c>
      <c r="D72" s="5">
        <v>5.6</v>
      </c>
      <c r="E72" s="5">
        <v>3</v>
      </c>
      <c r="F72" s="5" t="s">
        <v>994</v>
      </c>
    </row>
    <row r="73" ht="15.75" customHeight="1" spans="1:6">
      <c r="A73" s="5"/>
      <c r="B73" s="5" t="s">
        <v>352</v>
      </c>
      <c r="C73" s="5" t="s">
        <v>357</v>
      </c>
      <c r="D73" s="5">
        <v>5.6</v>
      </c>
      <c r="E73" s="5">
        <v>3</v>
      </c>
      <c r="F73" s="5" t="s">
        <v>994</v>
      </c>
    </row>
    <row r="74" ht="15.75" customHeight="1" spans="1:6">
      <c r="A74" s="5"/>
      <c r="B74" s="5" t="s">
        <v>803</v>
      </c>
      <c r="C74" s="5" t="s">
        <v>1003</v>
      </c>
      <c r="D74" s="5">
        <v>5.6</v>
      </c>
      <c r="E74" s="5">
        <v>3</v>
      </c>
      <c r="F74" s="5" t="s">
        <v>994</v>
      </c>
    </row>
    <row r="75" ht="15.75" customHeight="1" spans="1:6">
      <c r="A75" s="5"/>
      <c r="B75" s="5"/>
      <c r="C75" s="5" t="s">
        <v>1004</v>
      </c>
      <c r="D75" s="5">
        <v>5.6</v>
      </c>
      <c r="E75" s="5">
        <v>3</v>
      </c>
      <c r="F75" s="5" t="s">
        <v>994</v>
      </c>
    </row>
    <row r="76" ht="15.75" customHeight="1" spans="1:6">
      <c r="A76" s="5"/>
      <c r="B76" s="5" t="s">
        <v>803</v>
      </c>
      <c r="C76" s="5" t="s">
        <v>1005</v>
      </c>
      <c r="D76" s="5">
        <v>5.7</v>
      </c>
      <c r="E76" s="5">
        <v>3</v>
      </c>
      <c r="F76" s="5" t="s">
        <v>994</v>
      </c>
    </row>
    <row r="77" ht="15.75" customHeight="1" spans="1:6">
      <c r="A77" s="5"/>
      <c r="B77" s="5"/>
      <c r="C77" s="5" t="s">
        <v>1006</v>
      </c>
      <c r="D77" s="5">
        <v>5.7</v>
      </c>
      <c r="E77" s="5">
        <v>3</v>
      </c>
      <c r="F77" s="5" t="s">
        <v>994</v>
      </c>
    </row>
    <row r="78" ht="15.75" customHeight="1" spans="1:6">
      <c r="A78" s="5"/>
      <c r="B78" s="5"/>
      <c r="C78" s="5" t="s">
        <v>1007</v>
      </c>
      <c r="D78" s="5">
        <v>5.7</v>
      </c>
      <c r="E78" s="5">
        <v>3</v>
      </c>
      <c r="F78" s="5" t="s">
        <v>994</v>
      </c>
    </row>
    <row r="79" customHeight="1" spans="1:6">
      <c r="A79" s="5"/>
      <c r="B79" s="5"/>
      <c r="C79" s="5" t="s">
        <v>1003</v>
      </c>
      <c r="D79" s="5">
        <v>5.7</v>
      </c>
      <c r="E79" s="5">
        <v>3</v>
      </c>
      <c r="F79" s="5" t="s">
        <v>994</v>
      </c>
    </row>
    <row r="80" ht="15.75" customHeight="1" spans="1:6">
      <c r="A80" s="5"/>
      <c r="B80" s="5"/>
      <c r="C80" s="5" t="s">
        <v>1008</v>
      </c>
      <c r="D80" s="5">
        <v>5.7</v>
      </c>
      <c r="E80" s="5">
        <v>3</v>
      </c>
      <c r="F80" s="5" t="s">
        <v>994</v>
      </c>
    </row>
    <row r="81" ht="15.75" customHeight="1" spans="1:6">
      <c r="A81" s="5"/>
      <c r="B81" s="5"/>
      <c r="C81" s="5" t="s">
        <v>1009</v>
      </c>
      <c r="D81" s="5">
        <v>5.7</v>
      </c>
      <c r="E81" s="5">
        <v>3</v>
      </c>
      <c r="F81" s="5" t="s">
        <v>994</v>
      </c>
    </row>
    <row r="82" ht="15.75" customHeight="1" spans="1:6">
      <c r="A82" s="5"/>
      <c r="B82" s="5"/>
      <c r="C82" s="5" t="s">
        <v>1010</v>
      </c>
      <c r="D82" s="5">
        <v>5.7</v>
      </c>
      <c r="E82" s="5">
        <v>3</v>
      </c>
      <c r="F82" s="5" t="s">
        <v>994</v>
      </c>
    </row>
    <row r="83" ht="15.75" customHeight="1" spans="1:6">
      <c r="A83" s="5"/>
      <c r="B83" s="5"/>
      <c r="C83" s="5" t="s">
        <v>1011</v>
      </c>
      <c r="D83" s="5">
        <v>5.7</v>
      </c>
      <c r="E83" s="5">
        <v>3</v>
      </c>
      <c r="F83" s="5" t="s">
        <v>994</v>
      </c>
    </row>
    <row r="84" ht="15.75" customHeight="1" spans="1:6">
      <c r="A84" s="5"/>
      <c r="B84" s="5"/>
      <c r="C84" s="5" t="s">
        <v>1012</v>
      </c>
      <c r="D84" s="5">
        <v>5.7</v>
      </c>
      <c r="E84" s="5">
        <v>3</v>
      </c>
      <c r="F84" s="5" t="s">
        <v>994</v>
      </c>
    </row>
    <row r="85" ht="15.75" customHeight="1" spans="1:6">
      <c r="A85" s="5"/>
      <c r="B85" s="5"/>
      <c r="C85" s="5" t="s">
        <v>1013</v>
      </c>
      <c r="D85" s="5">
        <v>5.7</v>
      </c>
      <c r="E85" s="5">
        <v>3</v>
      </c>
      <c r="F85" s="5" t="s">
        <v>994</v>
      </c>
    </row>
    <row r="86" ht="15.75" customHeight="1" spans="1:6">
      <c r="A86" s="5"/>
      <c r="B86" s="5" t="s">
        <v>352</v>
      </c>
      <c r="C86" s="5" t="s">
        <v>1014</v>
      </c>
      <c r="D86" s="5">
        <v>5.7</v>
      </c>
      <c r="E86" s="5">
        <v>3</v>
      </c>
      <c r="F86" s="5" t="s">
        <v>994</v>
      </c>
    </row>
    <row r="87" ht="15.75" customHeight="1" spans="1:6">
      <c r="A87" s="5"/>
      <c r="B87" s="5"/>
      <c r="C87" s="5" t="s">
        <v>1015</v>
      </c>
      <c r="D87" s="5">
        <v>5.7</v>
      </c>
      <c r="E87" s="5">
        <v>3</v>
      </c>
      <c r="F87" s="5" t="s">
        <v>994</v>
      </c>
    </row>
    <row r="88" ht="15.75" customHeight="1" spans="1:6">
      <c r="A88" s="5"/>
      <c r="B88" s="5"/>
      <c r="C88" s="5" t="s">
        <v>1016</v>
      </c>
      <c r="D88" s="5">
        <v>5.7</v>
      </c>
      <c r="E88" s="5">
        <v>3</v>
      </c>
      <c r="F88" s="5" t="s">
        <v>994</v>
      </c>
    </row>
    <row r="89" ht="15.75" customHeight="1" spans="1:6">
      <c r="A89" s="5"/>
      <c r="B89" s="5"/>
      <c r="C89" s="5" t="s">
        <v>1017</v>
      </c>
      <c r="D89" s="5">
        <v>5.7</v>
      </c>
      <c r="E89" s="5">
        <v>3</v>
      </c>
      <c r="F89" s="5" t="s">
        <v>994</v>
      </c>
    </row>
    <row r="90" ht="15.75" customHeight="1" spans="1:6">
      <c r="A90" s="5"/>
      <c r="B90" s="5"/>
      <c r="C90" s="5" t="s">
        <v>1018</v>
      </c>
      <c r="D90" s="5">
        <v>5.7</v>
      </c>
      <c r="E90" s="5">
        <v>3</v>
      </c>
      <c r="F90" s="5" t="s">
        <v>994</v>
      </c>
    </row>
    <row r="91" ht="15.75" customHeight="1" spans="1:6">
      <c r="A91" s="5"/>
      <c r="B91" s="5"/>
      <c r="C91" s="5" t="s">
        <v>1019</v>
      </c>
      <c r="D91" s="5">
        <v>5.7</v>
      </c>
      <c r="E91" s="5">
        <v>3</v>
      </c>
      <c r="F91" s="5" t="s">
        <v>994</v>
      </c>
    </row>
    <row r="92" ht="15.75" customHeight="1" spans="1:6">
      <c r="A92" s="5"/>
      <c r="B92" s="5"/>
      <c r="C92" s="5" t="s">
        <v>1020</v>
      </c>
      <c r="D92" s="5">
        <v>5.7</v>
      </c>
      <c r="E92" s="5">
        <v>3</v>
      </c>
      <c r="F92" s="5" t="s">
        <v>994</v>
      </c>
    </row>
    <row r="93" ht="15.75" customHeight="1" spans="1:6">
      <c r="A93" s="5"/>
      <c r="B93" s="5"/>
      <c r="C93" s="5" t="s">
        <v>1021</v>
      </c>
      <c r="D93" s="5">
        <v>5.7</v>
      </c>
      <c r="E93" s="5">
        <v>3</v>
      </c>
      <c r="F93" s="5" t="s">
        <v>994</v>
      </c>
    </row>
    <row r="94" ht="15.75" customHeight="1" spans="1:6">
      <c r="A94" s="5"/>
      <c r="B94" s="5"/>
      <c r="C94" s="5" t="s">
        <v>1022</v>
      </c>
      <c r="D94" s="5">
        <v>5.7</v>
      </c>
      <c r="E94" s="5">
        <v>3</v>
      </c>
      <c r="F94" s="5" t="s">
        <v>994</v>
      </c>
    </row>
    <row r="95" ht="15.75" customHeight="1" spans="1:6">
      <c r="A95" s="5"/>
      <c r="B95" s="5"/>
      <c r="C95" s="5" t="s">
        <v>1023</v>
      </c>
      <c r="D95" s="5">
        <v>5.7</v>
      </c>
      <c r="E95" s="5">
        <v>3</v>
      </c>
      <c r="F95" s="5" t="s">
        <v>994</v>
      </c>
    </row>
    <row r="96" ht="15.75" customHeight="1" spans="1:6">
      <c r="A96" s="5"/>
      <c r="B96" s="5"/>
      <c r="C96" s="5" t="s">
        <v>1024</v>
      </c>
      <c r="D96" s="5">
        <v>5.7</v>
      </c>
      <c r="E96" s="5">
        <v>3</v>
      </c>
      <c r="F96" s="5" t="s">
        <v>994</v>
      </c>
    </row>
    <row r="97" customHeight="1" spans="1:6">
      <c r="A97" s="5"/>
      <c r="B97" s="5"/>
      <c r="C97" s="5" t="s">
        <v>358</v>
      </c>
      <c r="D97" s="5">
        <v>5.7</v>
      </c>
      <c r="E97" s="5">
        <v>3</v>
      </c>
      <c r="F97" s="5" t="s">
        <v>994</v>
      </c>
    </row>
    <row r="98" ht="15.75" customHeight="1" spans="1:6">
      <c r="A98" s="5"/>
      <c r="B98" s="5"/>
      <c r="C98" s="5" t="s">
        <v>1025</v>
      </c>
      <c r="D98" s="5">
        <v>5.7</v>
      </c>
      <c r="E98" s="5">
        <v>3</v>
      </c>
      <c r="F98" s="5" t="s">
        <v>994</v>
      </c>
    </row>
    <row r="99" ht="15.75" customHeight="1" spans="1:6">
      <c r="A99" s="5"/>
      <c r="B99" s="5"/>
      <c r="C99" s="5" t="s">
        <v>1026</v>
      </c>
      <c r="D99" s="5">
        <v>5.7</v>
      </c>
      <c r="E99" s="5">
        <v>3</v>
      </c>
      <c r="F99" s="5" t="s">
        <v>994</v>
      </c>
    </row>
    <row r="100" ht="15.75" customHeight="1" spans="1:6">
      <c r="A100" s="5"/>
      <c r="B100" s="5"/>
      <c r="C100" s="5" t="s">
        <v>1027</v>
      </c>
      <c r="D100" s="5">
        <v>5.7</v>
      </c>
      <c r="E100" s="5">
        <v>3</v>
      </c>
      <c r="F100" s="5" t="s">
        <v>994</v>
      </c>
    </row>
    <row r="101" ht="15.75" customHeight="1" spans="1:6">
      <c r="A101" s="5"/>
      <c r="B101" s="5"/>
      <c r="C101" s="5" t="s">
        <v>361</v>
      </c>
      <c r="D101" s="5">
        <v>5.7</v>
      </c>
      <c r="E101" s="5">
        <v>3</v>
      </c>
      <c r="F101" s="5" t="s">
        <v>1028</v>
      </c>
    </row>
    <row r="102" customHeight="1" spans="1:6">
      <c r="A102" s="5"/>
      <c r="B102" s="5" t="s">
        <v>800</v>
      </c>
      <c r="C102" s="5" t="s">
        <v>1029</v>
      </c>
      <c r="D102" s="5">
        <v>5.7</v>
      </c>
      <c r="E102" s="5">
        <v>3</v>
      </c>
      <c r="F102" s="5" t="s">
        <v>994</v>
      </c>
    </row>
    <row r="103" ht="15.75" customHeight="1" spans="1:6">
      <c r="A103" s="5"/>
      <c r="B103" s="5"/>
      <c r="C103" s="5" t="s">
        <v>1030</v>
      </c>
      <c r="D103" s="5">
        <v>5.7</v>
      </c>
      <c r="E103" s="5">
        <v>3</v>
      </c>
      <c r="F103" s="5" t="s">
        <v>994</v>
      </c>
    </row>
    <row r="104" customHeight="1" spans="1:6">
      <c r="A104" s="5"/>
      <c r="B104" s="5"/>
      <c r="C104" s="5" t="s">
        <v>1031</v>
      </c>
      <c r="D104" s="5">
        <v>5.7</v>
      </c>
      <c r="E104" s="5">
        <v>3</v>
      </c>
      <c r="F104" s="5" t="s">
        <v>994</v>
      </c>
    </row>
    <row r="105" spans="1:6">
      <c r="A105" s="5"/>
      <c r="B105" s="5"/>
      <c r="C105" s="5" t="s">
        <v>1032</v>
      </c>
      <c r="D105" s="5">
        <v>5.7</v>
      </c>
      <c r="E105" s="5">
        <v>3</v>
      </c>
      <c r="F105" s="5" t="s">
        <v>994</v>
      </c>
    </row>
    <row r="106" spans="1:6">
      <c r="A106" s="5"/>
      <c r="B106" s="5"/>
      <c r="C106" s="5" t="s">
        <v>1033</v>
      </c>
      <c r="D106" s="5">
        <v>5.7</v>
      </c>
      <c r="E106" s="5">
        <v>3</v>
      </c>
      <c r="F106" s="5" t="s">
        <v>994</v>
      </c>
    </row>
    <row r="107" ht="15.75" customHeight="1" spans="1:6">
      <c r="A107" s="5"/>
      <c r="B107" s="5"/>
      <c r="C107" s="5" t="s">
        <v>1034</v>
      </c>
      <c r="D107" s="5">
        <v>5.7</v>
      </c>
      <c r="E107" s="5">
        <v>3</v>
      </c>
      <c r="F107" s="5" t="s">
        <v>994</v>
      </c>
    </row>
    <row r="108" ht="15.75" customHeight="1" spans="1:6">
      <c r="A108" s="5"/>
      <c r="B108" s="5"/>
      <c r="C108" s="5" t="s">
        <v>1035</v>
      </c>
      <c r="D108" s="5">
        <v>5.7</v>
      </c>
      <c r="E108" s="5">
        <v>3</v>
      </c>
      <c r="F108" s="5" t="s">
        <v>994</v>
      </c>
    </row>
    <row r="109" ht="15.75" customHeight="1" spans="1:6">
      <c r="A109" s="5"/>
      <c r="B109" s="5"/>
      <c r="C109" s="5" t="s">
        <v>1036</v>
      </c>
      <c r="D109" s="5">
        <v>5.7</v>
      </c>
      <c r="E109" s="5">
        <v>3</v>
      </c>
      <c r="F109" s="5" t="s">
        <v>994</v>
      </c>
    </row>
    <row r="110" ht="15.75" customHeight="1" spans="1:6">
      <c r="A110" s="5"/>
      <c r="B110" s="5"/>
      <c r="C110" s="5" t="s">
        <v>1037</v>
      </c>
      <c r="D110" s="5">
        <v>5.7</v>
      </c>
      <c r="E110" s="5">
        <v>3</v>
      </c>
      <c r="F110" s="5" t="s">
        <v>994</v>
      </c>
    </row>
    <row r="111" customHeight="1" spans="1:6">
      <c r="A111" s="5"/>
      <c r="B111" s="5"/>
      <c r="C111" s="5" t="s">
        <v>1038</v>
      </c>
      <c r="D111" s="5">
        <v>5.7</v>
      </c>
      <c r="E111" s="5">
        <v>3</v>
      </c>
      <c r="F111" s="5" t="s">
        <v>994</v>
      </c>
    </row>
    <row r="112" ht="15.75" customHeight="1" spans="1:6">
      <c r="A112" s="5"/>
      <c r="B112" s="5"/>
      <c r="C112" s="5" t="s">
        <v>1039</v>
      </c>
      <c r="D112" s="5">
        <v>5.7</v>
      </c>
      <c r="E112" s="5">
        <v>3</v>
      </c>
      <c r="F112" s="5" t="s">
        <v>994</v>
      </c>
    </row>
    <row r="113" ht="15.75" customHeight="1" spans="1:6">
      <c r="A113" s="5"/>
      <c r="B113" s="5" t="s">
        <v>335</v>
      </c>
      <c r="C113" s="5" t="s">
        <v>993</v>
      </c>
      <c r="D113" s="5">
        <v>5.7</v>
      </c>
      <c r="E113" s="5">
        <v>3</v>
      </c>
      <c r="F113" s="5" t="s">
        <v>994</v>
      </c>
    </row>
    <row r="114" ht="15.75" customHeight="1" spans="1:6">
      <c r="A114" s="5"/>
      <c r="B114" s="5"/>
      <c r="C114" s="5" t="s">
        <v>995</v>
      </c>
      <c r="D114" s="5">
        <v>5.7</v>
      </c>
      <c r="E114" s="5">
        <v>3</v>
      </c>
      <c r="F114" s="5" t="s">
        <v>994</v>
      </c>
    </row>
    <row r="115" ht="15.75" customHeight="1" spans="1:6">
      <c r="A115" s="5"/>
      <c r="B115" s="5"/>
      <c r="C115" s="5" t="s">
        <v>996</v>
      </c>
      <c r="D115" s="5">
        <v>5.7</v>
      </c>
      <c r="E115" s="5">
        <v>3</v>
      </c>
      <c r="F115" s="5" t="s">
        <v>994</v>
      </c>
    </row>
    <row r="116" customHeight="1" spans="1:6">
      <c r="A116" s="5"/>
      <c r="B116" s="5"/>
      <c r="C116" s="5" t="s">
        <v>998</v>
      </c>
      <c r="D116" s="5">
        <v>5.7</v>
      </c>
      <c r="E116" s="5">
        <v>3</v>
      </c>
      <c r="F116" s="5" t="s">
        <v>994</v>
      </c>
    </row>
    <row r="117" ht="15.75" customHeight="1" spans="1:6">
      <c r="A117" s="5"/>
      <c r="B117" s="5"/>
      <c r="C117" s="5" t="s">
        <v>999</v>
      </c>
      <c r="D117" s="5">
        <v>5.7</v>
      </c>
      <c r="E117" s="5">
        <v>3</v>
      </c>
      <c r="F117" s="5" t="s">
        <v>994</v>
      </c>
    </row>
    <row r="118" ht="15.75" customHeight="1" spans="1:6">
      <c r="A118" s="5"/>
      <c r="B118" s="5"/>
      <c r="C118" s="5" t="s">
        <v>1000</v>
      </c>
      <c r="D118" s="5">
        <v>5.7</v>
      </c>
      <c r="E118" s="5">
        <v>3</v>
      </c>
      <c r="F118" s="5" t="s">
        <v>994</v>
      </c>
    </row>
    <row r="119" ht="15.75" customHeight="1" spans="1:6">
      <c r="A119" s="5"/>
      <c r="B119" s="5"/>
      <c r="C119" s="5" t="s">
        <v>1040</v>
      </c>
      <c r="D119" s="5">
        <v>5.7</v>
      </c>
      <c r="E119" s="5">
        <v>3</v>
      </c>
      <c r="F119" s="5" t="s">
        <v>994</v>
      </c>
    </row>
    <row r="120" ht="15.75" customHeight="1" spans="1:6">
      <c r="A120" s="5"/>
      <c r="B120" s="5"/>
      <c r="C120" s="5" t="s">
        <v>1041</v>
      </c>
      <c r="D120" s="5">
        <v>5.7</v>
      </c>
      <c r="E120" s="5">
        <v>3</v>
      </c>
      <c r="F120" s="5" t="s">
        <v>994</v>
      </c>
    </row>
    <row r="121" spans="1:6">
      <c r="A121" s="5"/>
      <c r="B121" s="5"/>
      <c r="C121" s="5" t="s">
        <v>1042</v>
      </c>
      <c r="D121" s="5">
        <v>5.7</v>
      </c>
      <c r="E121" s="5">
        <v>3</v>
      </c>
      <c r="F121" s="5" t="s">
        <v>994</v>
      </c>
    </row>
    <row r="122" spans="1:6">
      <c r="A122" s="5"/>
      <c r="B122" s="5"/>
      <c r="C122" s="5" t="s">
        <v>1043</v>
      </c>
      <c r="D122" s="5">
        <v>5.7</v>
      </c>
      <c r="E122" s="5">
        <v>3</v>
      </c>
      <c r="F122" s="5" t="s">
        <v>994</v>
      </c>
    </row>
    <row r="123" spans="1:6">
      <c r="A123" s="5"/>
      <c r="B123" s="5"/>
      <c r="C123" s="5" t="s">
        <v>1044</v>
      </c>
      <c r="D123" s="5">
        <v>5.7</v>
      </c>
      <c r="E123" s="5">
        <v>3</v>
      </c>
      <c r="F123" s="5" t="s">
        <v>994</v>
      </c>
    </row>
    <row r="124" spans="1:6">
      <c r="A124" s="5"/>
      <c r="B124" s="5"/>
      <c r="C124" s="5" t="s">
        <v>1001</v>
      </c>
      <c r="D124" s="5">
        <v>5.7</v>
      </c>
      <c r="E124" s="5">
        <v>3</v>
      </c>
      <c r="F124" s="5" t="s">
        <v>994</v>
      </c>
    </row>
    <row r="125" spans="1:6">
      <c r="A125" s="5"/>
      <c r="B125" s="5"/>
      <c r="C125" s="5" t="s">
        <v>1045</v>
      </c>
      <c r="D125" s="5">
        <v>5.7</v>
      </c>
      <c r="E125" s="5">
        <v>3</v>
      </c>
      <c r="F125" s="5" t="s">
        <v>994</v>
      </c>
    </row>
    <row r="126" spans="1:6">
      <c r="A126" s="5"/>
      <c r="B126" s="5"/>
      <c r="C126" s="5" t="s">
        <v>1046</v>
      </c>
      <c r="D126" s="5">
        <v>5.7</v>
      </c>
      <c r="E126" s="5">
        <v>3</v>
      </c>
      <c r="F126" s="5" t="s">
        <v>994</v>
      </c>
    </row>
    <row r="127" spans="1:6">
      <c r="A127" s="5"/>
      <c r="B127" s="5"/>
      <c r="C127" s="5" t="s">
        <v>1047</v>
      </c>
      <c r="D127" s="5">
        <v>5.7</v>
      </c>
      <c r="E127" s="5">
        <v>3</v>
      </c>
      <c r="F127" s="5" t="s">
        <v>994</v>
      </c>
    </row>
    <row r="128" spans="1:6">
      <c r="A128" s="5"/>
      <c r="B128" s="5"/>
      <c r="C128" s="5" t="s">
        <v>1048</v>
      </c>
      <c r="D128" s="5">
        <v>5.7</v>
      </c>
      <c r="E128" s="5">
        <v>3</v>
      </c>
      <c r="F128" s="5" t="s">
        <v>994</v>
      </c>
    </row>
    <row r="129" spans="1:6">
      <c r="A129" s="5"/>
      <c r="B129" s="5"/>
      <c r="C129" s="5" t="s">
        <v>1049</v>
      </c>
      <c r="D129" s="5">
        <v>5.7</v>
      </c>
      <c r="E129" s="5">
        <v>3</v>
      </c>
      <c r="F129" s="5" t="s">
        <v>994</v>
      </c>
    </row>
    <row r="130" spans="1:6">
      <c r="A130" s="5"/>
      <c r="B130" s="5"/>
      <c r="C130" s="5" t="s">
        <v>1050</v>
      </c>
      <c r="D130" s="5">
        <v>5.7</v>
      </c>
      <c r="E130" s="5">
        <v>3</v>
      </c>
      <c r="F130" s="5" t="s">
        <v>994</v>
      </c>
    </row>
    <row r="131" spans="1:6">
      <c r="A131" s="5"/>
      <c r="B131" s="5" t="s">
        <v>800</v>
      </c>
      <c r="C131" s="5" t="s">
        <v>1051</v>
      </c>
      <c r="D131" s="5">
        <v>5.9</v>
      </c>
      <c r="E131" s="5">
        <v>3</v>
      </c>
      <c r="F131" s="5" t="s">
        <v>994</v>
      </c>
    </row>
    <row r="132" spans="1:6">
      <c r="A132" s="5"/>
      <c r="B132" s="5"/>
      <c r="C132" s="5" t="s">
        <v>1034</v>
      </c>
      <c r="D132" s="5">
        <v>5.9</v>
      </c>
      <c r="E132" s="5">
        <v>3</v>
      </c>
      <c r="F132" s="5" t="s">
        <v>994</v>
      </c>
    </row>
    <row r="133" spans="1:6">
      <c r="A133" s="5"/>
      <c r="B133" s="5"/>
      <c r="C133" s="5" t="s">
        <v>1035</v>
      </c>
      <c r="D133" s="5">
        <v>5.9</v>
      </c>
      <c r="E133" s="5">
        <v>3</v>
      </c>
      <c r="F133" s="5" t="s">
        <v>994</v>
      </c>
    </row>
    <row r="134" spans="1:6">
      <c r="A134" s="5"/>
      <c r="B134" s="5"/>
      <c r="C134" s="5" t="s">
        <v>1036</v>
      </c>
      <c r="D134" s="5">
        <v>5.9</v>
      </c>
      <c r="E134" s="5">
        <v>3</v>
      </c>
      <c r="F134" s="5" t="s">
        <v>994</v>
      </c>
    </row>
    <row r="135" spans="1:6">
      <c r="A135" s="5"/>
      <c r="B135" s="5"/>
      <c r="C135" s="5" t="s">
        <v>1031</v>
      </c>
      <c r="D135" s="5">
        <v>5.9</v>
      </c>
      <c r="E135" s="5">
        <v>3</v>
      </c>
      <c r="F135" s="5" t="s">
        <v>994</v>
      </c>
    </row>
    <row r="136" spans="1:6">
      <c r="A136" s="5"/>
      <c r="B136" s="5" t="s">
        <v>803</v>
      </c>
      <c r="C136" s="5" t="s">
        <v>1007</v>
      </c>
      <c r="D136" s="5">
        <v>5.9</v>
      </c>
      <c r="E136" s="5">
        <v>3</v>
      </c>
      <c r="F136" s="5" t="s">
        <v>994</v>
      </c>
    </row>
    <row r="137" spans="1:6">
      <c r="A137" s="5"/>
      <c r="B137" s="5"/>
      <c r="C137" s="5" t="s">
        <v>1004</v>
      </c>
      <c r="D137" s="5">
        <v>5.9</v>
      </c>
      <c r="E137" s="5">
        <v>3</v>
      </c>
      <c r="F137" s="5" t="s">
        <v>994</v>
      </c>
    </row>
    <row r="138" spans="1:6">
      <c r="A138" s="5"/>
      <c r="B138" s="5" t="s">
        <v>335</v>
      </c>
      <c r="C138" s="5" t="s">
        <v>993</v>
      </c>
      <c r="D138" s="5">
        <v>5.9</v>
      </c>
      <c r="E138" s="5">
        <v>3</v>
      </c>
      <c r="F138" s="5" t="s">
        <v>994</v>
      </c>
    </row>
    <row r="139" spans="1:6">
      <c r="A139" s="5"/>
      <c r="B139" s="5"/>
      <c r="C139" s="5" t="s">
        <v>995</v>
      </c>
      <c r="D139" s="5">
        <v>5.9</v>
      </c>
      <c r="E139" s="5">
        <v>3</v>
      </c>
      <c r="F139" s="5" t="s">
        <v>994</v>
      </c>
    </row>
    <row r="140" spans="1:6">
      <c r="A140" s="5"/>
      <c r="B140" s="5"/>
      <c r="C140" s="5" t="s">
        <v>996</v>
      </c>
      <c r="D140" s="5">
        <v>5.9</v>
      </c>
      <c r="E140" s="5">
        <v>3</v>
      </c>
      <c r="F140" s="5" t="s">
        <v>994</v>
      </c>
    </row>
    <row r="141" spans="1:6">
      <c r="A141" s="5"/>
      <c r="B141" s="5"/>
      <c r="C141" s="5" t="s">
        <v>998</v>
      </c>
      <c r="D141" s="5">
        <v>5.9</v>
      </c>
      <c r="E141" s="5">
        <v>3</v>
      </c>
      <c r="F141" s="5" t="s">
        <v>994</v>
      </c>
    </row>
    <row r="142" spans="1:6">
      <c r="A142" s="5"/>
      <c r="B142" s="5"/>
      <c r="C142" s="5" t="s">
        <v>999</v>
      </c>
      <c r="D142" s="5">
        <v>5.9</v>
      </c>
      <c r="E142" s="5">
        <v>3</v>
      </c>
      <c r="F142" s="5" t="s">
        <v>994</v>
      </c>
    </row>
    <row r="143" spans="1:6">
      <c r="A143" s="5"/>
      <c r="B143" s="5"/>
      <c r="C143" s="5" t="s">
        <v>1000</v>
      </c>
      <c r="D143" s="5">
        <v>5.9</v>
      </c>
      <c r="E143" s="5">
        <v>3</v>
      </c>
      <c r="F143" s="5" t="s">
        <v>994</v>
      </c>
    </row>
    <row r="144" spans="1:6">
      <c r="A144" s="5"/>
      <c r="B144" s="5"/>
      <c r="C144" s="5" t="s">
        <v>1001</v>
      </c>
      <c r="D144" s="5">
        <v>5.9</v>
      </c>
      <c r="E144" s="5">
        <v>3</v>
      </c>
      <c r="F144" s="5" t="s">
        <v>994</v>
      </c>
    </row>
    <row r="145" spans="1:6">
      <c r="A145" s="5"/>
      <c r="B145" s="5" t="s">
        <v>801</v>
      </c>
      <c r="C145" s="5" t="s">
        <v>1052</v>
      </c>
      <c r="D145" s="5">
        <v>5.9</v>
      </c>
      <c r="E145" s="5">
        <v>3</v>
      </c>
      <c r="F145" s="5" t="s">
        <v>994</v>
      </c>
    </row>
    <row r="146" spans="1:6">
      <c r="A146" s="5"/>
      <c r="B146" s="5"/>
      <c r="C146" s="5" t="s">
        <v>1053</v>
      </c>
      <c r="D146" s="5">
        <v>5.9</v>
      </c>
      <c r="E146" s="5">
        <v>3</v>
      </c>
      <c r="F146" s="5" t="s">
        <v>994</v>
      </c>
    </row>
    <row r="147" spans="1:6">
      <c r="A147" s="5"/>
      <c r="B147" s="5"/>
      <c r="C147" s="5" t="s">
        <v>1054</v>
      </c>
      <c r="D147" s="5">
        <v>5.9</v>
      </c>
      <c r="E147" s="5">
        <v>3</v>
      </c>
      <c r="F147" s="5" t="s">
        <v>994</v>
      </c>
    </row>
    <row r="148" spans="1:6">
      <c r="A148" s="5"/>
      <c r="B148" s="5"/>
      <c r="C148" s="5" t="s">
        <v>1055</v>
      </c>
      <c r="D148" s="5">
        <v>5.9</v>
      </c>
      <c r="E148" s="5">
        <v>3</v>
      </c>
      <c r="F148" s="5" t="s">
        <v>994</v>
      </c>
    </row>
    <row r="149" spans="1:6">
      <c r="A149" s="5"/>
      <c r="B149" s="5"/>
      <c r="C149" s="5" t="s">
        <v>1056</v>
      </c>
      <c r="D149" s="5">
        <v>5.9</v>
      </c>
      <c r="E149" s="5">
        <v>3</v>
      </c>
      <c r="F149" s="5" t="s">
        <v>994</v>
      </c>
    </row>
    <row r="150" spans="1:6">
      <c r="A150" s="5"/>
      <c r="B150" s="5" t="s">
        <v>352</v>
      </c>
      <c r="C150" s="5" t="s">
        <v>361</v>
      </c>
      <c r="D150" s="5">
        <v>5.9</v>
      </c>
      <c r="E150" s="5">
        <v>3</v>
      </c>
      <c r="F150" s="5" t="s">
        <v>994</v>
      </c>
    </row>
    <row r="151" spans="1:6">
      <c r="A151" s="5"/>
      <c r="B151" s="5"/>
      <c r="C151" s="5" t="s">
        <v>366</v>
      </c>
      <c r="D151" s="5">
        <v>5.9</v>
      </c>
      <c r="E151" s="5">
        <v>3</v>
      </c>
      <c r="F151" s="5" t="s">
        <v>994</v>
      </c>
    </row>
    <row r="152" spans="1:6">
      <c r="A152" s="5"/>
      <c r="B152" s="5"/>
      <c r="C152" s="5" t="s">
        <v>1020</v>
      </c>
      <c r="D152" s="5">
        <v>5.9</v>
      </c>
      <c r="E152" s="5">
        <v>3</v>
      </c>
      <c r="F152" s="5" t="s">
        <v>994</v>
      </c>
    </row>
    <row r="153" spans="1:6">
      <c r="A153" s="5"/>
      <c r="B153" s="5"/>
      <c r="C153" s="8" t="s">
        <v>1057</v>
      </c>
      <c r="D153" s="5">
        <v>5.9</v>
      </c>
      <c r="E153" s="5">
        <v>3</v>
      </c>
      <c r="F153" s="5" t="s">
        <v>994</v>
      </c>
    </row>
    <row r="154" spans="1:6">
      <c r="A154" s="5"/>
      <c r="B154" s="5"/>
      <c r="C154" s="5" t="s">
        <v>1017</v>
      </c>
      <c r="D154" s="5">
        <v>5.9</v>
      </c>
      <c r="E154" s="5">
        <v>3</v>
      </c>
      <c r="F154" s="5" t="s">
        <v>994</v>
      </c>
    </row>
    <row r="155" spans="1:6">
      <c r="A155" s="5" t="s">
        <v>5</v>
      </c>
      <c r="B155" s="5" t="s">
        <v>450</v>
      </c>
      <c r="C155" s="8" t="s">
        <v>1058</v>
      </c>
      <c r="D155" s="5">
        <v>5.5</v>
      </c>
      <c r="E155" s="5"/>
      <c r="F155" s="5"/>
    </row>
    <row r="156" spans="1:6">
      <c r="A156" s="5"/>
      <c r="B156" s="5"/>
      <c r="C156" s="5" t="s">
        <v>1059</v>
      </c>
      <c r="D156" s="5">
        <v>5.5</v>
      </c>
      <c r="E156" s="5"/>
      <c r="F156" s="5"/>
    </row>
    <row r="157" spans="1:6">
      <c r="A157" s="5"/>
      <c r="B157" s="5"/>
      <c r="C157" s="5" t="s">
        <v>457</v>
      </c>
      <c r="D157" s="5">
        <v>5.5</v>
      </c>
      <c r="E157" s="5"/>
      <c r="F157" s="5"/>
    </row>
    <row r="158" spans="1:6">
      <c r="A158" s="5"/>
      <c r="B158" s="5"/>
      <c r="C158" s="5" t="s">
        <v>1060</v>
      </c>
      <c r="D158" s="5">
        <v>5.5</v>
      </c>
      <c r="E158" s="5"/>
      <c r="F158" s="5"/>
    </row>
    <row r="159" spans="1:6">
      <c r="A159" s="5"/>
      <c r="B159" s="5"/>
      <c r="C159" s="5" t="s">
        <v>1061</v>
      </c>
      <c r="D159" s="5">
        <v>5.5</v>
      </c>
      <c r="E159" s="5"/>
      <c r="F159" s="5"/>
    </row>
    <row r="160" spans="1:6">
      <c r="A160" s="5"/>
      <c r="B160" s="5"/>
      <c r="C160" s="5" t="s">
        <v>1062</v>
      </c>
      <c r="D160" s="5">
        <v>5.5</v>
      </c>
      <c r="E160" s="5"/>
      <c r="F160" s="5"/>
    </row>
    <row r="161" spans="1:6">
      <c r="A161" s="5"/>
      <c r="B161" s="5"/>
      <c r="C161" s="5" t="s">
        <v>1063</v>
      </c>
      <c r="D161" s="5">
        <v>5.5</v>
      </c>
      <c r="E161" s="5"/>
      <c r="F161" s="5"/>
    </row>
    <row r="162" spans="1:6">
      <c r="A162" s="5"/>
      <c r="B162" s="5"/>
      <c r="C162" s="5" t="s">
        <v>1064</v>
      </c>
      <c r="D162" s="5">
        <v>5.5</v>
      </c>
      <c r="E162" s="5"/>
      <c r="F162" s="5"/>
    </row>
    <row r="163" spans="1:6">
      <c r="A163" s="5"/>
      <c r="B163" s="5"/>
      <c r="C163" s="5" t="s">
        <v>459</v>
      </c>
      <c r="D163" s="5">
        <v>5.5</v>
      </c>
      <c r="E163" s="5"/>
      <c r="F163" s="5"/>
    </row>
    <row r="164" spans="1:6">
      <c r="A164" s="5"/>
      <c r="B164" s="5"/>
      <c r="C164" s="5" t="s">
        <v>1065</v>
      </c>
      <c r="D164" s="5">
        <v>5.5</v>
      </c>
      <c r="E164" s="5"/>
      <c r="F164" s="5"/>
    </row>
    <row r="165" spans="1:6">
      <c r="A165" s="5"/>
      <c r="B165" s="5"/>
      <c r="C165" s="5" t="s">
        <v>1066</v>
      </c>
      <c r="D165" s="5">
        <v>5.5</v>
      </c>
      <c r="E165" s="5"/>
      <c r="F165" s="5"/>
    </row>
    <row r="166" spans="1:6">
      <c r="A166" s="5"/>
      <c r="B166" s="5"/>
      <c r="C166" s="5" t="s">
        <v>454</v>
      </c>
      <c r="D166" s="5">
        <v>5.5</v>
      </c>
      <c r="E166" s="5"/>
      <c r="F166" s="5"/>
    </row>
    <row r="167" spans="1:6">
      <c r="A167" s="5"/>
      <c r="B167" s="5"/>
      <c r="C167" s="5" t="s">
        <v>1067</v>
      </c>
      <c r="D167" s="5">
        <v>5.5</v>
      </c>
      <c r="E167" s="5"/>
      <c r="F167" s="5"/>
    </row>
    <row r="168" spans="1:6">
      <c r="A168" s="5"/>
      <c r="B168" s="5"/>
      <c r="C168" s="5" t="s">
        <v>1068</v>
      </c>
      <c r="D168" s="5">
        <v>5.5</v>
      </c>
      <c r="E168" s="5"/>
      <c r="F168" s="5"/>
    </row>
    <row r="169" spans="1:6">
      <c r="A169" s="5"/>
      <c r="B169" s="5"/>
      <c r="C169" s="5" t="s">
        <v>1069</v>
      </c>
      <c r="D169" s="5">
        <v>5.5</v>
      </c>
      <c r="E169" s="5"/>
      <c r="F169" s="5"/>
    </row>
    <row r="170" spans="1:6">
      <c r="A170" s="5"/>
      <c r="B170" s="5"/>
      <c r="C170" s="5" t="s">
        <v>1070</v>
      </c>
      <c r="D170" s="5">
        <v>5.5</v>
      </c>
      <c r="E170" s="5"/>
      <c r="F170" s="5"/>
    </row>
    <row r="171" spans="1:6">
      <c r="A171" s="5"/>
      <c r="B171" s="5"/>
      <c r="C171" s="5" t="s">
        <v>1071</v>
      </c>
      <c r="D171" s="5">
        <v>5.5</v>
      </c>
      <c r="E171" s="5"/>
      <c r="F171" s="5"/>
    </row>
    <row r="172" spans="1:6">
      <c r="A172" s="5"/>
      <c r="B172" s="5"/>
      <c r="C172" s="5" t="s">
        <v>1072</v>
      </c>
      <c r="D172" s="5">
        <v>5.5</v>
      </c>
      <c r="E172" s="5"/>
      <c r="F172" s="5"/>
    </row>
    <row r="173" spans="1:6">
      <c r="A173" s="5"/>
      <c r="B173" s="5"/>
      <c r="C173" s="5" t="s">
        <v>452</v>
      </c>
      <c r="D173" s="5">
        <v>5.5</v>
      </c>
      <c r="E173" s="5"/>
      <c r="F173" s="5"/>
    </row>
    <row r="174" spans="1:6">
      <c r="A174" s="5"/>
      <c r="B174" s="5"/>
      <c r="C174" s="5" t="s">
        <v>1073</v>
      </c>
      <c r="D174" s="5">
        <v>5.5</v>
      </c>
      <c r="E174" s="5"/>
      <c r="F174" s="5"/>
    </row>
    <row r="175" spans="1:6">
      <c r="A175" s="5"/>
      <c r="B175" s="5"/>
      <c r="C175" s="5" t="s">
        <v>1074</v>
      </c>
      <c r="D175" s="5">
        <v>5.5</v>
      </c>
      <c r="E175" s="5"/>
      <c r="F175" s="5"/>
    </row>
    <row r="176" spans="1:6">
      <c r="A176" s="5"/>
      <c r="B176" s="5"/>
      <c r="C176" s="5" t="s">
        <v>455</v>
      </c>
      <c r="D176" s="5">
        <v>5.5</v>
      </c>
      <c r="E176" s="5"/>
      <c r="F176" s="5"/>
    </row>
    <row r="177" spans="1:6">
      <c r="A177" s="5"/>
      <c r="B177" s="5"/>
      <c r="C177" s="5" t="s">
        <v>1075</v>
      </c>
      <c r="D177" s="5">
        <v>5.5</v>
      </c>
      <c r="E177" s="5"/>
      <c r="F177" s="5"/>
    </row>
    <row r="178" spans="1:6">
      <c r="A178" s="5"/>
      <c r="B178" s="5"/>
      <c r="C178" s="5" t="s">
        <v>1076</v>
      </c>
      <c r="D178" s="5">
        <v>5.5</v>
      </c>
      <c r="E178" s="5"/>
      <c r="F178" s="5"/>
    </row>
    <row r="179" spans="1:6">
      <c r="A179" s="5"/>
      <c r="B179" s="5"/>
      <c r="C179" s="5" t="s">
        <v>1077</v>
      </c>
      <c r="D179" s="5">
        <v>5.5</v>
      </c>
      <c r="E179" s="5"/>
      <c r="F179" s="5"/>
    </row>
    <row r="180" spans="1:6">
      <c r="A180" s="5"/>
      <c r="B180" s="5"/>
      <c r="C180" s="5" t="s">
        <v>1078</v>
      </c>
      <c r="D180" s="5">
        <v>5.5</v>
      </c>
      <c r="E180" s="5"/>
      <c r="F180" s="5"/>
    </row>
    <row r="181" spans="1:6">
      <c r="A181" s="5"/>
      <c r="B181" s="5"/>
      <c r="C181" s="5" t="s">
        <v>460</v>
      </c>
      <c r="D181" s="5">
        <v>5.5</v>
      </c>
      <c r="E181" s="5"/>
      <c r="F181" s="5"/>
    </row>
    <row r="182" spans="1:6">
      <c r="A182" s="5"/>
      <c r="B182" s="5"/>
      <c r="C182" s="5" t="s">
        <v>1079</v>
      </c>
      <c r="D182" s="5">
        <v>5.5</v>
      </c>
      <c r="E182" s="5"/>
      <c r="F182" s="5"/>
    </row>
    <row r="183" spans="1:6">
      <c r="A183" s="5"/>
      <c r="B183" s="5"/>
      <c r="C183" s="5" t="s">
        <v>1080</v>
      </c>
      <c r="D183" s="5">
        <v>5.5</v>
      </c>
      <c r="E183" s="5"/>
      <c r="F183" s="5"/>
    </row>
    <row r="184" spans="1:6">
      <c r="A184" s="5"/>
      <c r="B184" s="5"/>
      <c r="C184" s="5" t="s">
        <v>451</v>
      </c>
      <c r="D184" s="5">
        <v>5.5</v>
      </c>
      <c r="E184" s="5"/>
      <c r="F184" s="5"/>
    </row>
    <row r="185" spans="1:6">
      <c r="A185" s="5"/>
      <c r="B185" s="5"/>
      <c r="C185" s="5" t="s">
        <v>1081</v>
      </c>
      <c r="D185" s="5">
        <v>5.5</v>
      </c>
      <c r="E185" s="5"/>
      <c r="F185" s="5"/>
    </row>
    <row r="186" spans="1:6">
      <c r="A186" s="5"/>
      <c r="B186" s="5"/>
      <c r="C186" s="5" t="s">
        <v>1071</v>
      </c>
      <c r="D186" s="5">
        <v>5.5</v>
      </c>
      <c r="E186" s="5"/>
      <c r="F186" s="5"/>
    </row>
    <row r="187" spans="1:6">
      <c r="A187" s="5"/>
      <c r="B187" s="5"/>
      <c r="C187" s="5" t="s">
        <v>1082</v>
      </c>
      <c r="D187" s="5">
        <v>5.5</v>
      </c>
      <c r="E187" s="5"/>
      <c r="F187" s="5"/>
    </row>
    <row r="188" spans="1:6">
      <c r="A188" s="5"/>
      <c r="B188" s="5"/>
      <c r="C188" s="5" t="s">
        <v>1083</v>
      </c>
      <c r="D188" s="5">
        <v>5.5</v>
      </c>
      <c r="E188" s="5"/>
      <c r="F188" s="5"/>
    </row>
    <row r="189" spans="1:6">
      <c r="A189" s="5"/>
      <c r="B189" s="5" t="s">
        <v>436</v>
      </c>
      <c r="C189" s="5" t="s">
        <v>1084</v>
      </c>
      <c r="D189" s="5">
        <v>5.5</v>
      </c>
      <c r="E189" s="5"/>
      <c r="F189" s="5"/>
    </row>
    <row r="190" spans="1:6">
      <c r="A190" s="5"/>
      <c r="B190" s="5"/>
      <c r="C190" s="5" t="s">
        <v>1085</v>
      </c>
      <c r="D190" s="5">
        <v>5.5</v>
      </c>
      <c r="E190" s="5"/>
      <c r="F190" s="5"/>
    </row>
    <row r="191" spans="1:6">
      <c r="A191" s="5"/>
      <c r="B191" s="5"/>
      <c r="C191" s="5" t="s">
        <v>1086</v>
      </c>
      <c r="D191" s="5">
        <v>5.5</v>
      </c>
      <c r="E191" s="5"/>
      <c r="F191" s="5"/>
    </row>
    <row r="192" spans="1:6">
      <c r="A192" s="5"/>
      <c r="B192" s="5"/>
      <c r="C192" s="5" t="s">
        <v>1087</v>
      </c>
      <c r="D192" s="5">
        <v>5.5</v>
      </c>
      <c r="E192" s="5"/>
      <c r="F192" s="5"/>
    </row>
    <row r="193" spans="1:6">
      <c r="A193" s="5"/>
      <c r="B193" s="5"/>
      <c r="C193" s="5" t="s">
        <v>1088</v>
      </c>
      <c r="D193" s="5">
        <v>5.5</v>
      </c>
      <c r="E193" s="5"/>
      <c r="F193" s="5"/>
    </row>
    <row r="194" spans="1:6">
      <c r="A194" s="5"/>
      <c r="B194" s="5"/>
      <c r="C194" s="5" t="s">
        <v>1086</v>
      </c>
      <c r="D194" s="5">
        <v>5.5</v>
      </c>
      <c r="E194" s="5"/>
      <c r="F194" s="5"/>
    </row>
    <row r="195" spans="1:6">
      <c r="A195" s="5"/>
      <c r="B195" s="5" t="s">
        <v>828</v>
      </c>
      <c r="C195" s="5" t="s">
        <v>1079</v>
      </c>
      <c r="D195" s="5">
        <v>5.5</v>
      </c>
      <c r="E195" s="5"/>
      <c r="F195" s="5"/>
    </row>
    <row r="196" spans="1:6">
      <c r="A196" s="5"/>
      <c r="B196" s="5"/>
      <c r="C196" s="5" t="s">
        <v>1089</v>
      </c>
      <c r="D196" s="5">
        <v>5.5</v>
      </c>
      <c r="E196" s="5"/>
      <c r="F196" s="5"/>
    </row>
    <row r="197" spans="1:6">
      <c r="A197" s="5"/>
      <c r="B197" s="5"/>
      <c r="C197" s="5" t="s">
        <v>1090</v>
      </c>
      <c r="D197" s="5">
        <v>5.5</v>
      </c>
      <c r="E197" s="5"/>
      <c r="F197" s="5"/>
    </row>
    <row r="198" spans="1:6">
      <c r="A198" s="5"/>
      <c r="B198" s="5"/>
      <c r="C198" s="5" t="s">
        <v>1091</v>
      </c>
      <c r="D198" s="5">
        <v>5.5</v>
      </c>
      <c r="E198" s="5"/>
      <c r="F198" s="5"/>
    </row>
    <row r="199" spans="1:6">
      <c r="A199" s="5"/>
      <c r="B199" s="5"/>
      <c r="C199" s="5" t="s">
        <v>1092</v>
      </c>
      <c r="D199" s="5">
        <v>5.5</v>
      </c>
      <c r="E199" s="5"/>
      <c r="F199" s="5"/>
    </row>
    <row r="200" spans="1:6">
      <c r="A200" s="5"/>
      <c r="B200" s="5"/>
      <c r="C200" s="5" t="s">
        <v>1093</v>
      </c>
      <c r="D200" s="5">
        <v>5.5</v>
      </c>
      <c r="E200" s="5"/>
      <c r="F200" s="5"/>
    </row>
    <row r="201" spans="1:6">
      <c r="A201" s="5"/>
      <c r="B201" s="5"/>
      <c r="C201" s="5" t="s">
        <v>1094</v>
      </c>
      <c r="D201" s="5">
        <v>5.5</v>
      </c>
      <c r="E201" s="5"/>
      <c r="F201" s="5"/>
    </row>
    <row r="202" spans="1:6">
      <c r="A202" s="5"/>
      <c r="B202" s="5"/>
      <c r="C202" s="5" t="s">
        <v>1095</v>
      </c>
      <c r="D202" s="5">
        <v>5.5</v>
      </c>
      <c r="E202" s="5"/>
      <c r="F202" s="5"/>
    </row>
    <row r="203" spans="1:6">
      <c r="A203" s="5"/>
      <c r="B203" s="5"/>
      <c r="C203" s="5" t="s">
        <v>1096</v>
      </c>
      <c r="D203" s="5">
        <v>5.5</v>
      </c>
      <c r="E203" s="5"/>
      <c r="F203" s="5"/>
    </row>
    <row r="204" spans="1:6">
      <c r="A204" s="5"/>
      <c r="B204" s="5"/>
      <c r="C204" s="5" t="s">
        <v>1097</v>
      </c>
      <c r="D204" s="5">
        <v>5.5</v>
      </c>
      <c r="E204" s="5"/>
      <c r="F204" s="5"/>
    </row>
    <row r="205" spans="1:6">
      <c r="A205" s="5"/>
      <c r="B205" s="5"/>
      <c r="C205" s="5" t="s">
        <v>1098</v>
      </c>
      <c r="D205" s="5">
        <v>5.5</v>
      </c>
      <c r="E205" s="5"/>
      <c r="F205" s="5"/>
    </row>
    <row r="206" spans="1:6">
      <c r="A206" s="5"/>
      <c r="B206" s="5"/>
      <c r="C206" s="5" t="s">
        <v>1099</v>
      </c>
      <c r="D206" s="5">
        <v>5.5</v>
      </c>
      <c r="E206" s="5"/>
      <c r="F206" s="5"/>
    </row>
    <row r="207" spans="1:6">
      <c r="A207" s="5"/>
      <c r="B207" s="5"/>
      <c r="C207" s="5" t="s">
        <v>1100</v>
      </c>
      <c r="D207" s="5">
        <v>5.5</v>
      </c>
      <c r="E207" s="5"/>
      <c r="F207" s="5"/>
    </row>
    <row r="208" spans="1:6">
      <c r="A208" s="5"/>
      <c r="B208" s="5"/>
      <c r="C208" s="5" t="s">
        <v>1101</v>
      </c>
      <c r="D208" s="5">
        <v>5.5</v>
      </c>
      <c r="E208" s="5"/>
      <c r="F208" s="5"/>
    </row>
    <row r="209" spans="1:6">
      <c r="A209" s="5"/>
      <c r="B209" s="5"/>
      <c r="C209" s="5" t="s">
        <v>1102</v>
      </c>
      <c r="D209" s="5">
        <v>5.5</v>
      </c>
      <c r="E209" s="5"/>
      <c r="F209" s="5"/>
    </row>
    <row r="210" spans="1:6">
      <c r="A210" s="5"/>
      <c r="B210" s="5"/>
      <c r="C210" s="5" t="s">
        <v>1103</v>
      </c>
      <c r="D210" s="5">
        <v>5.5</v>
      </c>
      <c r="E210" s="5"/>
      <c r="F210" s="5"/>
    </row>
    <row r="211" spans="1:6">
      <c r="A211" s="5"/>
      <c r="B211" s="5"/>
      <c r="C211" s="5" t="s">
        <v>1104</v>
      </c>
      <c r="D211" s="5">
        <v>5.5</v>
      </c>
      <c r="E211" s="5"/>
      <c r="F211" s="5"/>
    </row>
    <row r="212" spans="1:6">
      <c r="A212" s="5"/>
      <c r="B212" s="5"/>
      <c r="C212" s="5" t="s">
        <v>1105</v>
      </c>
      <c r="D212" s="5">
        <v>5.5</v>
      </c>
      <c r="E212" s="5"/>
      <c r="F212" s="5"/>
    </row>
    <row r="213" spans="1:6">
      <c r="A213" s="5"/>
      <c r="B213" s="5"/>
      <c r="C213" s="5" t="s">
        <v>1106</v>
      </c>
      <c r="D213" s="5">
        <v>5.5</v>
      </c>
      <c r="E213" s="5"/>
      <c r="F213" s="5"/>
    </row>
    <row r="214" spans="1:6">
      <c r="A214" s="5"/>
      <c r="B214" s="5"/>
      <c r="C214" s="5" t="s">
        <v>1107</v>
      </c>
      <c r="D214" s="5">
        <v>5.5</v>
      </c>
      <c r="E214" s="5"/>
      <c r="F214" s="5"/>
    </row>
    <row r="215" spans="1:6">
      <c r="A215" s="5"/>
      <c r="B215" s="5" t="s">
        <v>830</v>
      </c>
      <c r="C215" s="5" t="s">
        <v>1108</v>
      </c>
      <c r="D215" s="5">
        <v>5.5</v>
      </c>
      <c r="E215" s="5"/>
      <c r="F215" s="5"/>
    </row>
    <row r="216" spans="1:6">
      <c r="A216" s="5"/>
      <c r="B216" s="5"/>
      <c r="C216" s="5" t="s">
        <v>1109</v>
      </c>
      <c r="D216" s="5">
        <v>5.5</v>
      </c>
      <c r="E216" s="5"/>
      <c r="F216" s="5"/>
    </row>
    <row r="217" spans="1:6">
      <c r="A217" s="5"/>
      <c r="B217" s="5"/>
      <c r="C217" s="5" t="s">
        <v>1110</v>
      </c>
      <c r="D217" s="5">
        <v>5.5</v>
      </c>
      <c r="E217" s="5"/>
      <c r="F217" s="5"/>
    </row>
    <row r="218" spans="1:6">
      <c r="A218" s="5"/>
      <c r="B218" s="5"/>
      <c r="C218" s="5" t="s">
        <v>1111</v>
      </c>
      <c r="D218" s="5">
        <v>5.5</v>
      </c>
      <c r="E218" s="5"/>
      <c r="F218" s="5"/>
    </row>
    <row r="219" spans="1:6">
      <c r="A219" s="5"/>
      <c r="B219" s="5"/>
      <c r="C219" s="5" t="s">
        <v>1112</v>
      </c>
      <c r="D219" s="5">
        <v>5.5</v>
      </c>
      <c r="E219" s="5"/>
      <c r="F219" s="5"/>
    </row>
    <row r="220" spans="1:6">
      <c r="A220" s="5"/>
      <c r="B220" s="5"/>
      <c r="C220" s="5" t="s">
        <v>1113</v>
      </c>
      <c r="D220" s="5">
        <v>5.5</v>
      </c>
      <c r="E220" s="5"/>
      <c r="F220" s="5"/>
    </row>
    <row r="221" spans="1:6">
      <c r="A221" s="5"/>
      <c r="B221" s="5"/>
      <c r="C221" s="24" t="s">
        <v>1114</v>
      </c>
      <c r="D221" s="5">
        <v>5.5</v>
      </c>
      <c r="E221" s="5"/>
      <c r="F221" s="5"/>
    </row>
    <row r="222" spans="1:6">
      <c r="A222" s="5"/>
      <c r="B222" s="5"/>
      <c r="C222" s="5" t="s">
        <v>1115</v>
      </c>
      <c r="D222" s="5">
        <v>5.5</v>
      </c>
      <c r="E222" s="5"/>
      <c r="F222" s="5"/>
    </row>
    <row r="223" spans="1:6">
      <c r="A223" s="5"/>
      <c r="B223" s="5"/>
      <c r="C223" s="5" t="s">
        <v>1116</v>
      </c>
      <c r="D223" s="5">
        <v>5.5</v>
      </c>
      <c r="E223" s="5"/>
      <c r="F223" s="5"/>
    </row>
    <row r="224" spans="1:6">
      <c r="A224" s="5"/>
      <c r="B224" s="5"/>
      <c r="C224" s="5" t="s">
        <v>1117</v>
      </c>
      <c r="D224" s="5">
        <v>5.5</v>
      </c>
      <c r="E224" s="5"/>
      <c r="F224" s="5"/>
    </row>
    <row r="225" spans="1:6">
      <c r="A225" s="5"/>
      <c r="B225" s="5"/>
      <c r="C225" s="5" t="s">
        <v>1118</v>
      </c>
      <c r="D225" s="5">
        <v>5.5</v>
      </c>
      <c r="E225" s="5"/>
      <c r="F225" s="5"/>
    </row>
    <row r="226" spans="1:6">
      <c r="A226" s="5"/>
      <c r="B226" s="5"/>
      <c r="C226" s="5" t="s">
        <v>1119</v>
      </c>
      <c r="D226" s="5">
        <v>5.5</v>
      </c>
      <c r="E226" s="5"/>
      <c r="F226" s="5"/>
    </row>
    <row r="227" spans="1:6">
      <c r="A227" s="5"/>
      <c r="B227" s="5"/>
      <c r="C227" s="5" t="s">
        <v>1120</v>
      </c>
      <c r="D227" s="5">
        <v>5.5</v>
      </c>
      <c r="E227" s="5"/>
      <c r="F227" s="5"/>
    </row>
    <row r="228" spans="1:6">
      <c r="A228" s="5"/>
      <c r="B228" s="5"/>
      <c r="C228" s="5" t="s">
        <v>1121</v>
      </c>
      <c r="D228" s="5">
        <v>5.5</v>
      </c>
      <c r="E228" s="5"/>
      <c r="F228" s="5"/>
    </row>
    <row r="229" spans="1:6">
      <c r="A229" s="5"/>
      <c r="B229" s="5"/>
      <c r="C229" s="5" t="s">
        <v>1122</v>
      </c>
      <c r="D229" s="5">
        <v>5.5</v>
      </c>
      <c r="E229" s="5"/>
      <c r="F229" s="5"/>
    </row>
    <row r="230" spans="1:6">
      <c r="A230" s="5"/>
      <c r="B230" s="5"/>
      <c r="C230" s="5" t="s">
        <v>1123</v>
      </c>
      <c r="D230" s="5">
        <v>5.5</v>
      </c>
      <c r="E230" s="5"/>
      <c r="F230" s="5"/>
    </row>
    <row r="231" spans="1:6">
      <c r="A231" s="5"/>
      <c r="B231" s="5"/>
      <c r="C231" s="5" t="s">
        <v>1124</v>
      </c>
      <c r="D231" s="5">
        <v>5.5</v>
      </c>
      <c r="E231" s="5"/>
      <c r="F231" s="5"/>
    </row>
    <row r="232" spans="1:6">
      <c r="A232" s="5"/>
      <c r="B232" s="5"/>
      <c r="C232" s="5" t="s">
        <v>1125</v>
      </c>
      <c r="D232" s="5">
        <v>5.5</v>
      </c>
      <c r="E232" s="5"/>
      <c r="F232" s="5"/>
    </row>
    <row r="233" spans="1:6">
      <c r="A233" s="5"/>
      <c r="B233" s="5" t="s">
        <v>829</v>
      </c>
      <c r="C233" s="5" t="s">
        <v>1126</v>
      </c>
      <c r="D233" s="5">
        <v>5.5</v>
      </c>
      <c r="E233" s="5"/>
      <c r="F233" s="5"/>
    </row>
    <row r="234" spans="1:6">
      <c r="A234" s="5"/>
      <c r="B234" s="5"/>
      <c r="C234" s="5" t="s">
        <v>1127</v>
      </c>
      <c r="D234" s="5">
        <v>5.5</v>
      </c>
      <c r="E234" s="5"/>
      <c r="F234" s="5"/>
    </row>
    <row r="235" spans="1:6">
      <c r="A235" s="5"/>
      <c r="B235" s="5"/>
      <c r="C235" s="5" t="s">
        <v>1128</v>
      </c>
      <c r="D235" s="5">
        <v>5.5</v>
      </c>
      <c r="E235" s="5"/>
      <c r="F235" s="5"/>
    </row>
    <row r="236" spans="1:6">
      <c r="A236" s="5"/>
      <c r="B236" s="5"/>
      <c r="C236" s="5" t="s">
        <v>1129</v>
      </c>
      <c r="D236" s="5">
        <v>5.5</v>
      </c>
      <c r="E236" s="5"/>
      <c r="F236" s="5"/>
    </row>
    <row r="237" spans="1:6">
      <c r="A237" s="5"/>
      <c r="B237" s="5"/>
      <c r="C237" s="5" t="s">
        <v>1130</v>
      </c>
      <c r="D237" s="5">
        <v>5.5</v>
      </c>
      <c r="E237" s="5"/>
      <c r="F237" s="5"/>
    </row>
    <row r="238" spans="1:6">
      <c r="A238" s="5"/>
      <c r="B238" s="5"/>
      <c r="C238" s="5" t="s">
        <v>1131</v>
      </c>
      <c r="D238" s="5">
        <v>5.5</v>
      </c>
      <c r="E238" s="5"/>
      <c r="F238" s="5"/>
    </row>
    <row r="239" spans="1:6">
      <c r="A239" s="5"/>
      <c r="B239" s="5"/>
      <c r="C239" s="5" t="s">
        <v>1132</v>
      </c>
      <c r="D239" s="5">
        <v>5.5</v>
      </c>
      <c r="E239" s="5"/>
      <c r="F239" s="5"/>
    </row>
    <row r="240" spans="1:6">
      <c r="A240" s="5"/>
      <c r="B240" s="5"/>
      <c r="C240" s="24" t="s">
        <v>1133</v>
      </c>
      <c r="D240" s="5">
        <v>5.5</v>
      </c>
      <c r="E240" s="5"/>
      <c r="F240" s="5"/>
    </row>
    <row r="241" spans="1:6">
      <c r="A241" s="5"/>
      <c r="B241" s="5"/>
      <c r="C241" s="5" t="s">
        <v>1134</v>
      </c>
      <c r="D241" s="5">
        <v>5.5</v>
      </c>
      <c r="E241" s="5"/>
      <c r="F241" s="5"/>
    </row>
    <row r="242" spans="1:6">
      <c r="A242" s="5"/>
      <c r="B242" s="5"/>
      <c r="C242" s="5" t="s">
        <v>1135</v>
      </c>
      <c r="D242" s="5">
        <v>5.5</v>
      </c>
      <c r="E242" s="5"/>
      <c r="F242" s="5"/>
    </row>
    <row r="243" spans="1:6">
      <c r="A243" s="5"/>
      <c r="B243" s="5"/>
      <c r="C243" s="5" t="s">
        <v>1136</v>
      </c>
      <c r="D243" s="5">
        <v>5.5</v>
      </c>
      <c r="E243" s="5"/>
      <c r="F243" s="5"/>
    </row>
    <row r="244" spans="1:6">
      <c r="A244" s="5"/>
      <c r="B244" s="5"/>
      <c r="C244" s="5" t="s">
        <v>1137</v>
      </c>
      <c r="D244" s="5">
        <v>5.5</v>
      </c>
      <c r="E244" s="5"/>
      <c r="F244" s="5"/>
    </row>
    <row r="245" spans="1:6">
      <c r="A245" s="5"/>
      <c r="B245" s="5"/>
      <c r="C245" s="5" t="s">
        <v>1138</v>
      </c>
      <c r="D245" s="5">
        <v>5.5</v>
      </c>
      <c r="E245" s="5"/>
      <c r="F245" s="5"/>
    </row>
    <row r="246" spans="1:6">
      <c r="A246" s="5"/>
      <c r="B246" s="5"/>
      <c r="C246" s="5" t="s">
        <v>1139</v>
      </c>
      <c r="D246" s="5">
        <v>5.5</v>
      </c>
      <c r="E246" s="5"/>
      <c r="F246" s="5"/>
    </row>
    <row r="247" spans="1:6">
      <c r="A247" s="5"/>
      <c r="B247" s="5"/>
      <c r="C247" s="5" t="s">
        <v>1140</v>
      </c>
      <c r="D247" s="5">
        <v>5.5</v>
      </c>
      <c r="E247" s="5"/>
      <c r="F247" s="5"/>
    </row>
    <row r="248" spans="1:6">
      <c r="A248" s="5"/>
      <c r="B248" s="5"/>
      <c r="C248" s="5" t="s">
        <v>1141</v>
      </c>
      <c r="D248" s="5">
        <v>5.5</v>
      </c>
      <c r="E248" s="5"/>
      <c r="F248" s="5"/>
    </row>
    <row r="249" spans="1:6">
      <c r="A249" s="5"/>
      <c r="B249" s="5"/>
      <c r="C249" s="5" t="s">
        <v>1142</v>
      </c>
      <c r="D249" s="5">
        <v>5.5</v>
      </c>
      <c r="E249" s="5"/>
      <c r="F249" s="5"/>
    </row>
    <row r="250" spans="1:6">
      <c r="A250" s="5"/>
      <c r="B250" s="5"/>
      <c r="C250" s="5" t="s">
        <v>1143</v>
      </c>
      <c r="D250" s="5">
        <v>5.5</v>
      </c>
      <c r="E250" s="5"/>
      <c r="F250" s="5"/>
    </row>
    <row r="251" spans="1:6">
      <c r="A251" s="5"/>
      <c r="B251" s="5"/>
      <c r="C251" s="5" t="s">
        <v>1144</v>
      </c>
      <c r="D251" s="5">
        <v>5.5</v>
      </c>
      <c r="E251" s="5"/>
      <c r="F251" s="5"/>
    </row>
    <row r="252" spans="1:6">
      <c r="A252" s="5"/>
      <c r="B252" s="5"/>
      <c r="C252" s="5" t="s">
        <v>1145</v>
      </c>
      <c r="D252" s="5">
        <v>5.5</v>
      </c>
      <c r="E252" s="5"/>
      <c r="F252" s="5"/>
    </row>
    <row r="253" spans="1:6">
      <c r="A253" s="5"/>
      <c r="B253" s="5" t="s">
        <v>128</v>
      </c>
      <c r="C253" s="5" t="s">
        <v>1146</v>
      </c>
      <c r="D253" s="5">
        <v>5.5</v>
      </c>
      <c r="E253" s="5"/>
      <c r="F253" s="5"/>
    </row>
    <row r="254" spans="1:6">
      <c r="A254" s="5"/>
      <c r="B254" s="5"/>
      <c r="C254" s="5" t="s">
        <v>129</v>
      </c>
      <c r="D254" s="5">
        <v>5.5</v>
      </c>
      <c r="E254" s="5"/>
      <c r="F254" s="5"/>
    </row>
    <row r="255" spans="1:6">
      <c r="A255" s="5"/>
      <c r="B255" s="5"/>
      <c r="C255" s="8" t="s">
        <v>536</v>
      </c>
      <c r="D255" s="5">
        <v>5.5</v>
      </c>
      <c r="E255" s="5"/>
      <c r="F255" s="5"/>
    </row>
    <row r="256" spans="1:6">
      <c r="A256" s="5"/>
      <c r="B256" s="5"/>
      <c r="C256" s="5" t="s">
        <v>1147</v>
      </c>
      <c r="D256" s="5">
        <v>5.5</v>
      </c>
      <c r="E256" s="5"/>
      <c r="F256" s="5"/>
    </row>
    <row r="257" spans="1:6">
      <c r="A257" s="5"/>
      <c r="B257" s="5"/>
      <c r="C257" s="5" t="s">
        <v>1148</v>
      </c>
      <c r="D257" s="5">
        <v>5.5</v>
      </c>
      <c r="E257" s="5"/>
      <c r="F257" s="5"/>
    </row>
    <row r="258" spans="1:6">
      <c r="A258" s="5"/>
      <c r="B258" s="5"/>
      <c r="C258" s="5" t="s">
        <v>1149</v>
      </c>
      <c r="D258" s="5">
        <v>5.5</v>
      </c>
      <c r="E258" s="5"/>
      <c r="F258" s="5"/>
    </row>
    <row r="259" spans="1:6">
      <c r="A259" s="5"/>
      <c r="B259" s="5" t="s">
        <v>831</v>
      </c>
      <c r="C259" s="5" t="s">
        <v>1150</v>
      </c>
      <c r="D259" s="5">
        <v>5.5</v>
      </c>
      <c r="E259" s="5"/>
      <c r="F259" s="5"/>
    </row>
    <row r="260" spans="1:6">
      <c r="A260" s="5"/>
      <c r="B260" s="5"/>
      <c r="C260" s="5" t="s">
        <v>1151</v>
      </c>
      <c r="D260" s="5">
        <v>5.5</v>
      </c>
      <c r="E260" s="5"/>
      <c r="F260" s="5"/>
    </row>
    <row r="261" spans="1:6">
      <c r="A261" s="5"/>
      <c r="B261" s="5"/>
      <c r="C261" s="5" t="s">
        <v>1152</v>
      </c>
      <c r="D261" s="5">
        <v>5.5</v>
      </c>
      <c r="E261" s="5"/>
      <c r="F261" s="5"/>
    </row>
    <row r="262" spans="1:6">
      <c r="A262" s="5"/>
      <c r="B262" s="5" t="s">
        <v>450</v>
      </c>
      <c r="C262" s="5" t="s">
        <v>1153</v>
      </c>
      <c r="D262" s="5">
        <v>5.6</v>
      </c>
      <c r="E262" s="5"/>
      <c r="F262" s="5"/>
    </row>
    <row r="263" spans="1:6">
      <c r="A263" s="5"/>
      <c r="B263" s="5"/>
      <c r="C263" s="5" t="s">
        <v>1079</v>
      </c>
      <c r="D263" s="5">
        <v>5.6</v>
      </c>
      <c r="E263" s="5"/>
      <c r="F263" s="5"/>
    </row>
    <row r="264" spans="1:6">
      <c r="A264" s="5"/>
      <c r="B264" s="5"/>
      <c r="C264" s="5" t="s">
        <v>1078</v>
      </c>
      <c r="D264" s="5">
        <v>5.6</v>
      </c>
      <c r="E264" s="5"/>
      <c r="F264" s="5"/>
    </row>
    <row r="265" spans="1:6">
      <c r="A265" s="5"/>
      <c r="B265" s="5"/>
      <c r="C265" s="5" t="s">
        <v>1076</v>
      </c>
      <c r="D265" s="5">
        <v>5.6</v>
      </c>
      <c r="E265" s="5"/>
      <c r="F265" s="5"/>
    </row>
    <row r="266" spans="1:6">
      <c r="A266" s="5"/>
      <c r="B266" s="5" t="s">
        <v>128</v>
      </c>
      <c r="C266" s="5" t="s">
        <v>129</v>
      </c>
      <c r="D266" s="5">
        <v>5.6</v>
      </c>
      <c r="E266" s="5"/>
      <c r="F266" s="5"/>
    </row>
    <row r="267" spans="1:6">
      <c r="A267" s="5"/>
      <c r="B267" s="5"/>
      <c r="C267" s="5" t="s">
        <v>1147</v>
      </c>
      <c r="D267" s="5">
        <v>5.6</v>
      </c>
      <c r="E267" s="5"/>
      <c r="F267" s="5"/>
    </row>
    <row r="268" spans="1:6">
      <c r="A268" s="5"/>
      <c r="B268" s="5" t="s">
        <v>831</v>
      </c>
      <c r="C268" s="5" t="s">
        <v>1150</v>
      </c>
      <c r="D268" s="5">
        <v>5.6</v>
      </c>
      <c r="E268" s="5"/>
      <c r="F268" s="5"/>
    </row>
    <row r="269" spans="1:6">
      <c r="A269" s="5"/>
      <c r="B269" s="5" t="s">
        <v>829</v>
      </c>
      <c r="C269" s="5" t="s">
        <v>1145</v>
      </c>
      <c r="D269" s="5">
        <v>5.6</v>
      </c>
      <c r="E269" s="5"/>
      <c r="F269" s="5"/>
    </row>
    <row r="270" spans="1:6">
      <c r="A270" s="5"/>
      <c r="B270" s="5" t="s">
        <v>436</v>
      </c>
      <c r="C270" s="5" t="s">
        <v>1154</v>
      </c>
      <c r="D270" s="5">
        <v>5.6</v>
      </c>
      <c r="E270" s="5"/>
      <c r="F270" s="5"/>
    </row>
    <row r="271" spans="1:6">
      <c r="A271" s="5"/>
      <c r="B271" s="5"/>
      <c r="C271" s="5" t="s">
        <v>1155</v>
      </c>
      <c r="D271" s="5">
        <v>5.6</v>
      </c>
      <c r="E271" s="5"/>
      <c r="F271" s="5"/>
    </row>
    <row r="272" spans="1:6">
      <c r="A272" s="5"/>
      <c r="B272" s="5"/>
      <c r="C272" s="5" t="s">
        <v>1156</v>
      </c>
      <c r="D272" s="5">
        <v>5.6</v>
      </c>
      <c r="E272" s="5"/>
      <c r="F272" s="5"/>
    </row>
    <row r="273" spans="1:6">
      <c r="A273" s="5"/>
      <c r="B273" s="5"/>
      <c r="C273" s="5" t="s">
        <v>1157</v>
      </c>
      <c r="D273" s="5">
        <v>5.6</v>
      </c>
      <c r="E273" s="5"/>
      <c r="F273" s="5"/>
    </row>
    <row r="274" spans="1:6">
      <c r="A274" s="5"/>
      <c r="B274" s="5"/>
      <c r="C274" s="24" t="s">
        <v>1158</v>
      </c>
      <c r="D274" s="5">
        <v>5.6</v>
      </c>
      <c r="E274" s="5"/>
      <c r="F274" s="5"/>
    </row>
    <row r="275" spans="1:6">
      <c r="A275" s="5"/>
      <c r="B275" s="5"/>
      <c r="C275" s="5" t="s">
        <v>1159</v>
      </c>
      <c r="D275" s="5">
        <v>5.6</v>
      </c>
      <c r="E275" s="5"/>
      <c r="F275" s="5"/>
    </row>
    <row r="276" spans="1:6">
      <c r="A276" s="5"/>
      <c r="B276" s="5"/>
      <c r="C276" s="5" t="s">
        <v>1154</v>
      </c>
      <c r="D276" s="5">
        <v>5.6</v>
      </c>
      <c r="E276" s="5"/>
      <c r="F276" s="5"/>
    </row>
    <row r="277" spans="1:6">
      <c r="A277" s="5"/>
      <c r="B277" s="5"/>
      <c r="C277" s="5" t="s">
        <v>1160</v>
      </c>
      <c r="D277" s="5">
        <v>5.6</v>
      </c>
      <c r="E277" s="5"/>
      <c r="F277" s="5"/>
    </row>
    <row r="278" spans="1:6">
      <c r="A278" s="5"/>
      <c r="B278" s="5" t="s">
        <v>827</v>
      </c>
      <c r="C278" s="5" t="s">
        <v>1161</v>
      </c>
      <c r="D278" s="5">
        <v>5.6</v>
      </c>
      <c r="E278" s="5"/>
      <c r="F278" s="5"/>
    </row>
    <row r="279" spans="1:6">
      <c r="A279" s="5" t="s">
        <v>6</v>
      </c>
      <c r="B279" s="25" t="s">
        <v>857</v>
      </c>
      <c r="C279" s="25" t="s">
        <v>1162</v>
      </c>
      <c r="D279" s="25">
        <v>5.6</v>
      </c>
      <c r="E279" s="25">
        <v>2</v>
      </c>
      <c r="F279" s="25" t="s">
        <v>703</v>
      </c>
    </row>
    <row r="280" spans="1:6">
      <c r="A280" s="5"/>
      <c r="B280" s="25"/>
      <c r="C280" s="25" t="s">
        <v>1163</v>
      </c>
      <c r="D280" s="25">
        <v>5.6</v>
      </c>
      <c r="E280" s="25">
        <v>2</v>
      </c>
      <c r="F280" s="25" t="s">
        <v>703</v>
      </c>
    </row>
    <row r="281" spans="1:6">
      <c r="A281" s="5"/>
      <c r="B281" s="25" t="s">
        <v>546</v>
      </c>
      <c r="C281" s="25" t="s">
        <v>1164</v>
      </c>
      <c r="D281" s="25">
        <v>5.6</v>
      </c>
      <c r="E281" s="25">
        <v>2</v>
      </c>
      <c r="F281" s="25" t="s">
        <v>1028</v>
      </c>
    </row>
    <row r="282" spans="1:6">
      <c r="A282" s="5"/>
      <c r="B282" s="25"/>
      <c r="C282" s="25" t="s">
        <v>621</v>
      </c>
      <c r="D282" s="25">
        <v>5.6</v>
      </c>
      <c r="E282" s="25">
        <v>2</v>
      </c>
      <c r="F282" s="25" t="s">
        <v>1028</v>
      </c>
    </row>
    <row r="283" spans="1:6">
      <c r="A283" s="5"/>
      <c r="B283" s="25"/>
      <c r="C283" s="25" t="s">
        <v>1165</v>
      </c>
      <c r="D283" s="25">
        <v>5.6</v>
      </c>
      <c r="E283" s="25">
        <v>2</v>
      </c>
      <c r="F283" s="25" t="s">
        <v>703</v>
      </c>
    </row>
    <row r="284" spans="1:6">
      <c r="A284" s="5"/>
      <c r="B284" s="25" t="s">
        <v>628</v>
      </c>
      <c r="C284" s="25" t="s">
        <v>634</v>
      </c>
      <c r="D284" s="25">
        <v>5.6</v>
      </c>
      <c r="E284" s="25">
        <v>2</v>
      </c>
      <c r="F284" s="25" t="s">
        <v>1028</v>
      </c>
    </row>
    <row r="285" spans="1:6">
      <c r="A285" s="5"/>
      <c r="B285" s="25"/>
      <c r="C285" s="25" t="s">
        <v>1166</v>
      </c>
      <c r="D285" s="25">
        <v>5.6</v>
      </c>
      <c r="E285" s="25">
        <v>2</v>
      </c>
      <c r="F285" s="25" t="s">
        <v>703</v>
      </c>
    </row>
    <row r="286" spans="1:6">
      <c r="A286" s="5"/>
      <c r="B286" s="25"/>
      <c r="C286" s="25" t="s">
        <v>1167</v>
      </c>
      <c r="D286" s="25">
        <v>5.7</v>
      </c>
      <c r="E286" s="25">
        <v>2</v>
      </c>
      <c r="F286" s="25" t="s">
        <v>1028</v>
      </c>
    </row>
    <row r="287" spans="1:6">
      <c r="A287" s="5"/>
      <c r="B287" s="25"/>
      <c r="C287" s="25" t="s">
        <v>1168</v>
      </c>
      <c r="D287" s="25">
        <v>5.7</v>
      </c>
      <c r="E287" s="25">
        <v>2</v>
      </c>
      <c r="F287" s="25" t="s">
        <v>1028</v>
      </c>
    </row>
    <row r="288" spans="1:6">
      <c r="A288" s="5"/>
      <c r="B288" s="25"/>
      <c r="C288" s="25" t="s">
        <v>1169</v>
      </c>
      <c r="D288" s="25">
        <v>5.7</v>
      </c>
      <c r="E288" s="25">
        <v>2</v>
      </c>
      <c r="F288" s="25" t="s">
        <v>1028</v>
      </c>
    </row>
    <row r="289" spans="1:6">
      <c r="A289" s="5"/>
      <c r="B289" s="25"/>
      <c r="C289" s="25" t="s">
        <v>1170</v>
      </c>
      <c r="D289" s="25">
        <v>5.7</v>
      </c>
      <c r="E289" s="25">
        <v>2</v>
      </c>
      <c r="F289" s="25" t="s">
        <v>1028</v>
      </c>
    </row>
    <row r="290" spans="1:6">
      <c r="A290" s="5"/>
      <c r="B290" s="25"/>
      <c r="C290" s="25" t="s">
        <v>1171</v>
      </c>
      <c r="D290" s="25">
        <v>5.7</v>
      </c>
      <c r="E290" s="25">
        <v>2</v>
      </c>
      <c r="F290" s="25" t="s">
        <v>1028</v>
      </c>
    </row>
    <row r="291" spans="1:6">
      <c r="A291" s="5"/>
      <c r="B291" s="25" t="s">
        <v>638</v>
      </c>
      <c r="C291" s="25" t="s">
        <v>1172</v>
      </c>
      <c r="D291" s="25">
        <v>5.7</v>
      </c>
      <c r="E291" s="25">
        <v>2</v>
      </c>
      <c r="F291" s="25" t="s">
        <v>1028</v>
      </c>
    </row>
    <row r="292" spans="1:6">
      <c r="A292" s="5"/>
      <c r="B292" s="25" t="s">
        <v>860</v>
      </c>
      <c r="C292" s="25" t="s">
        <v>1173</v>
      </c>
      <c r="D292" s="25">
        <v>5.6</v>
      </c>
      <c r="E292" s="25">
        <v>2</v>
      </c>
      <c r="F292" s="25" t="s">
        <v>703</v>
      </c>
    </row>
    <row r="293" spans="1:6">
      <c r="A293" s="5"/>
      <c r="B293" s="25" t="s">
        <v>861</v>
      </c>
      <c r="C293" s="25" t="s">
        <v>1174</v>
      </c>
      <c r="D293" s="25">
        <v>5.7</v>
      </c>
      <c r="E293" s="25">
        <v>2</v>
      </c>
      <c r="F293" s="25" t="s">
        <v>1028</v>
      </c>
    </row>
    <row r="294" spans="1:6">
      <c r="A294" s="5"/>
      <c r="B294" s="25"/>
      <c r="C294" s="25" t="s">
        <v>1175</v>
      </c>
      <c r="D294" s="25">
        <v>5.7</v>
      </c>
      <c r="E294" s="25">
        <v>2</v>
      </c>
      <c r="F294" s="25" t="s">
        <v>1028</v>
      </c>
    </row>
    <row r="295" spans="1:6">
      <c r="A295" s="5"/>
      <c r="B295" s="25"/>
      <c r="C295" s="25" t="s">
        <v>1176</v>
      </c>
      <c r="D295" s="25">
        <v>5.7</v>
      </c>
      <c r="E295" s="25">
        <v>2</v>
      </c>
      <c r="F295" s="25" t="s">
        <v>1028</v>
      </c>
    </row>
    <row r="296" spans="1:6">
      <c r="A296" s="5"/>
      <c r="B296" s="25"/>
      <c r="C296" s="25" t="s">
        <v>1177</v>
      </c>
      <c r="D296" s="25">
        <v>5.7</v>
      </c>
      <c r="E296" s="25">
        <v>2</v>
      </c>
      <c r="F296" s="25" t="s">
        <v>1028</v>
      </c>
    </row>
    <row r="297" spans="1:6">
      <c r="A297" s="5"/>
      <c r="B297" s="25"/>
      <c r="C297" s="25" t="s">
        <v>1178</v>
      </c>
      <c r="D297" s="25">
        <v>5.7</v>
      </c>
      <c r="E297" s="25">
        <v>2</v>
      </c>
      <c r="F297" s="25" t="s">
        <v>1028</v>
      </c>
    </row>
    <row r="298" spans="1:6">
      <c r="A298" s="5"/>
      <c r="B298" s="25"/>
      <c r="C298" s="25" t="s">
        <v>1179</v>
      </c>
      <c r="D298" s="25">
        <v>5.7</v>
      </c>
      <c r="E298" s="25">
        <v>2</v>
      </c>
      <c r="F298" s="25" t="s">
        <v>1028</v>
      </c>
    </row>
    <row r="299" spans="1:6">
      <c r="A299" s="5"/>
      <c r="B299" s="25"/>
      <c r="C299" s="25" t="s">
        <v>1180</v>
      </c>
      <c r="D299" s="25">
        <v>5.7</v>
      </c>
      <c r="E299" s="25">
        <v>2</v>
      </c>
      <c r="F299" s="25" t="s">
        <v>1028</v>
      </c>
    </row>
    <row r="300" spans="1:6">
      <c r="A300" s="5"/>
      <c r="B300" s="25" t="s">
        <v>862</v>
      </c>
      <c r="C300" s="25" t="s">
        <v>1181</v>
      </c>
      <c r="D300" s="25">
        <v>5.6</v>
      </c>
      <c r="E300" s="25">
        <v>2</v>
      </c>
      <c r="F300" s="25" t="s">
        <v>1028</v>
      </c>
    </row>
    <row r="301" spans="1:6">
      <c r="A301" s="5"/>
      <c r="B301" s="25"/>
      <c r="C301" s="25" t="s">
        <v>1182</v>
      </c>
      <c r="D301" s="25">
        <v>5.6</v>
      </c>
      <c r="E301" s="25">
        <v>2</v>
      </c>
      <c r="F301" s="25" t="s">
        <v>1028</v>
      </c>
    </row>
    <row r="302" spans="1:6">
      <c r="A302" s="5"/>
      <c r="B302" s="25"/>
      <c r="C302" s="25" t="s">
        <v>1183</v>
      </c>
      <c r="D302" s="25">
        <v>5.6</v>
      </c>
      <c r="E302" s="25">
        <v>2</v>
      </c>
      <c r="F302" s="25" t="s">
        <v>1028</v>
      </c>
    </row>
    <row r="303" spans="1:6">
      <c r="A303" s="5"/>
      <c r="B303" s="25"/>
      <c r="C303" s="25" t="s">
        <v>1184</v>
      </c>
      <c r="D303" s="25">
        <v>5.6</v>
      </c>
      <c r="E303" s="25">
        <v>2</v>
      </c>
      <c r="F303" s="25" t="s">
        <v>1028</v>
      </c>
    </row>
    <row r="304" spans="1:6">
      <c r="A304" s="5"/>
      <c r="B304" s="25"/>
      <c r="C304" s="25" t="s">
        <v>1185</v>
      </c>
      <c r="D304" s="25">
        <v>5.6</v>
      </c>
      <c r="E304" s="25">
        <v>4</v>
      </c>
      <c r="F304" s="25" t="s">
        <v>1028</v>
      </c>
    </row>
    <row r="305" spans="1:6">
      <c r="A305" s="5"/>
      <c r="B305" s="25"/>
      <c r="C305" s="25" t="s">
        <v>1185</v>
      </c>
      <c r="D305" s="25">
        <v>5.7</v>
      </c>
      <c r="E305" s="25"/>
      <c r="F305" s="25" t="s">
        <v>1028</v>
      </c>
    </row>
    <row r="306" spans="1:6">
      <c r="A306" s="5"/>
      <c r="B306" s="25"/>
      <c r="C306" s="25" t="s">
        <v>1186</v>
      </c>
      <c r="D306" s="25">
        <v>5.6</v>
      </c>
      <c r="E306" s="25">
        <v>2</v>
      </c>
      <c r="F306" s="25" t="s">
        <v>1028</v>
      </c>
    </row>
    <row r="307" spans="1:6">
      <c r="A307" s="5"/>
      <c r="B307" s="25"/>
      <c r="C307" s="25" t="s">
        <v>1187</v>
      </c>
      <c r="D307" s="25">
        <v>5.6</v>
      </c>
      <c r="E307" s="25">
        <v>4</v>
      </c>
      <c r="F307" s="25" t="s">
        <v>1028</v>
      </c>
    </row>
    <row r="308" spans="1:6">
      <c r="A308" s="5"/>
      <c r="B308" s="25"/>
      <c r="C308" s="25" t="s">
        <v>1187</v>
      </c>
      <c r="D308" s="25">
        <v>5.7</v>
      </c>
      <c r="E308" s="25"/>
      <c r="F308" s="25" t="s">
        <v>1028</v>
      </c>
    </row>
    <row r="309" spans="1:6">
      <c r="A309" s="5"/>
      <c r="B309" s="25"/>
      <c r="C309" s="25" t="s">
        <v>1188</v>
      </c>
      <c r="D309" s="25">
        <v>5.7</v>
      </c>
      <c r="E309" s="25">
        <v>2</v>
      </c>
      <c r="F309" s="25" t="s">
        <v>1028</v>
      </c>
    </row>
    <row r="310" spans="1:6">
      <c r="A310" s="5"/>
      <c r="B310" s="25"/>
      <c r="C310" s="25" t="s">
        <v>1189</v>
      </c>
      <c r="D310" s="25">
        <v>5.7</v>
      </c>
      <c r="E310" s="25">
        <v>2</v>
      </c>
      <c r="F310" s="25" t="s">
        <v>1028</v>
      </c>
    </row>
    <row r="311" spans="1:6">
      <c r="A311" s="5"/>
      <c r="B311" s="25"/>
      <c r="C311" s="25" t="s">
        <v>1190</v>
      </c>
      <c r="D311" s="25">
        <v>5.7</v>
      </c>
      <c r="E311" s="25">
        <v>2</v>
      </c>
      <c r="F311" s="25" t="s">
        <v>703</v>
      </c>
    </row>
    <row r="312" spans="1:6">
      <c r="A312" s="5" t="s">
        <v>7</v>
      </c>
      <c r="B312" s="5" t="s">
        <v>878</v>
      </c>
      <c r="C312" s="5" t="s">
        <v>1191</v>
      </c>
      <c r="D312" s="26" t="s">
        <v>1192</v>
      </c>
      <c r="E312" s="5">
        <v>2</v>
      </c>
      <c r="F312" s="5" t="s">
        <v>1028</v>
      </c>
    </row>
    <row r="313" spans="1:6">
      <c r="A313" s="5"/>
      <c r="B313" s="5"/>
      <c r="C313" s="5" t="s">
        <v>1193</v>
      </c>
      <c r="D313" s="26" t="s">
        <v>1194</v>
      </c>
      <c r="E313" s="5">
        <v>2</v>
      </c>
      <c r="F313" s="5" t="s">
        <v>703</v>
      </c>
    </row>
    <row r="314" spans="1:6">
      <c r="A314" s="5"/>
      <c r="B314" s="5" t="s">
        <v>661</v>
      </c>
      <c r="C314" s="5" t="s">
        <v>1195</v>
      </c>
      <c r="D314" s="26" t="s">
        <v>1196</v>
      </c>
      <c r="E314" s="5">
        <v>2</v>
      </c>
      <c r="F314" s="5" t="s">
        <v>1028</v>
      </c>
    </row>
    <row r="315" spans="1:6">
      <c r="A315" s="5"/>
      <c r="B315" s="5"/>
      <c r="C315" s="5" t="s">
        <v>662</v>
      </c>
      <c r="D315" s="26" t="s">
        <v>1196</v>
      </c>
      <c r="E315" s="5">
        <v>2</v>
      </c>
      <c r="F315" s="5" t="s">
        <v>1028</v>
      </c>
    </row>
    <row r="316" spans="1:6">
      <c r="A316" s="5"/>
      <c r="B316" s="5"/>
      <c r="C316" s="5" t="s">
        <v>1197</v>
      </c>
      <c r="D316" s="26" t="s">
        <v>1194</v>
      </c>
      <c r="E316" s="5">
        <v>2</v>
      </c>
      <c r="F316" s="5" t="s">
        <v>1028</v>
      </c>
    </row>
    <row r="317" spans="1:6">
      <c r="A317" s="5"/>
      <c r="B317" s="5" t="s">
        <v>877</v>
      </c>
      <c r="C317" s="5" t="s">
        <v>1198</v>
      </c>
      <c r="D317" s="26" t="s">
        <v>1194</v>
      </c>
      <c r="E317" s="5">
        <v>2</v>
      </c>
      <c r="F317" s="5" t="s">
        <v>1028</v>
      </c>
    </row>
    <row r="318" spans="1:6">
      <c r="A318" s="5" t="s">
        <v>8</v>
      </c>
      <c r="B318" s="27" t="s">
        <v>730</v>
      </c>
      <c r="C318" s="28" t="s">
        <v>1199</v>
      </c>
      <c r="D318" s="29">
        <v>5.6</v>
      </c>
      <c r="E318" s="29">
        <v>2</v>
      </c>
      <c r="F318" s="30" t="s">
        <v>1200</v>
      </c>
    </row>
    <row r="319" spans="1:6">
      <c r="A319" s="5"/>
      <c r="B319" s="27"/>
      <c r="C319" s="25" t="s">
        <v>1201</v>
      </c>
      <c r="D319" s="29"/>
      <c r="E319" s="29"/>
      <c r="F319" s="30"/>
    </row>
    <row r="320" spans="1:6">
      <c r="A320" s="5"/>
      <c r="B320" s="27"/>
      <c r="C320" s="25" t="s">
        <v>1202</v>
      </c>
      <c r="D320" s="29"/>
      <c r="E320" s="29"/>
      <c r="F320" s="30"/>
    </row>
    <row r="321" spans="1:6">
      <c r="A321" s="5"/>
      <c r="B321" s="27"/>
      <c r="C321" s="25" t="s">
        <v>1203</v>
      </c>
      <c r="D321" s="29"/>
      <c r="E321" s="29"/>
      <c r="F321" s="30"/>
    </row>
    <row r="322" spans="1:6">
      <c r="A322" s="5"/>
      <c r="B322" s="27"/>
      <c r="C322" s="25" t="s">
        <v>1204</v>
      </c>
      <c r="D322" s="29"/>
      <c r="E322" s="29"/>
      <c r="F322" s="30"/>
    </row>
    <row r="323" spans="1:6">
      <c r="A323" s="5"/>
      <c r="B323" s="27"/>
      <c r="C323" s="25" t="s">
        <v>1205</v>
      </c>
      <c r="D323" s="29"/>
      <c r="E323" s="29"/>
      <c r="F323" s="30"/>
    </row>
    <row r="324" spans="1:6">
      <c r="A324" s="5"/>
      <c r="B324" s="27"/>
      <c r="C324" s="25" t="s">
        <v>1206</v>
      </c>
      <c r="D324" s="29"/>
      <c r="E324" s="29"/>
      <c r="F324" s="30"/>
    </row>
    <row r="325" spans="1:6">
      <c r="A325" s="5"/>
      <c r="B325" s="27"/>
      <c r="C325" s="25" t="s">
        <v>1207</v>
      </c>
      <c r="D325" s="29"/>
      <c r="E325" s="29"/>
      <c r="F325" s="30"/>
    </row>
    <row r="326" spans="1:6">
      <c r="A326" s="5"/>
      <c r="B326" s="27"/>
      <c r="C326" s="25" t="s">
        <v>1208</v>
      </c>
      <c r="D326" s="29"/>
      <c r="E326" s="29"/>
      <c r="F326" s="30"/>
    </row>
    <row r="327" spans="1:6">
      <c r="A327" s="5"/>
      <c r="B327" s="27"/>
      <c r="C327" s="25" t="s">
        <v>1209</v>
      </c>
      <c r="D327" s="29"/>
      <c r="E327" s="29"/>
      <c r="F327" s="30"/>
    </row>
    <row r="328" spans="1:6">
      <c r="A328" s="5"/>
      <c r="B328" s="27"/>
      <c r="C328" s="25" t="s">
        <v>1210</v>
      </c>
      <c r="D328" s="29"/>
      <c r="E328" s="29"/>
      <c r="F328" s="30"/>
    </row>
    <row r="329" spans="1:6">
      <c r="A329" s="5"/>
      <c r="B329" s="27"/>
      <c r="C329" s="25" t="s">
        <v>1211</v>
      </c>
      <c r="D329" s="29"/>
      <c r="E329" s="29"/>
      <c r="F329" s="30"/>
    </row>
    <row r="330" spans="1:6">
      <c r="A330" s="5"/>
      <c r="B330" s="27"/>
      <c r="C330" s="25" t="s">
        <v>1212</v>
      </c>
      <c r="D330" s="29"/>
      <c r="E330" s="29"/>
      <c r="F330" s="30"/>
    </row>
    <row r="331" spans="1:6">
      <c r="A331" s="5"/>
      <c r="B331" s="27"/>
      <c r="C331" s="25" t="s">
        <v>1213</v>
      </c>
      <c r="D331" s="29"/>
      <c r="E331" s="29"/>
      <c r="F331" s="30"/>
    </row>
    <row r="332" spans="1:6">
      <c r="A332" s="5"/>
      <c r="B332" s="27"/>
      <c r="C332" s="25" t="s">
        <v>1214</v>
      </c>
      <c r="D332" s="29"/>
      <c r="E332" s="29"/>
      <c r="F332" s="30"/>
    </row>
    <row r="333" spans="1:6">
      <c r="A333" s="5"/>
      <c r="B333" s="27"/>
      <c r="C333" s="25" t="s">
        <v>1215</v>
      </c>
      <c r="D333" s="29"/>
      <c r="E333" s="29"/>
      <c r="F333" s="30"/>
    </row>
    <row r="334" spans="1:6">
      <c r="A334" s="5"/>
      <c r="B334" s="27"/>
      <c r="C334" s="25" t="s">
        <v>731</v>
      </c>
      <c r="D334" s="29">
        <v>5.7</v>
      </c>
      <c r="E334" s="29">
        <v>2</v>
      </c>
      <c r="F334" s="30" t="s">
        <v>703</v>
      </c>
    </row>
    <row r="335" spans="1:6">
      <c r="A335" s="5"/>
      <c r="B335" s="27"/>
      <c r="C335" s="25" t="s">
        <v>1216</v>
      </c>
      <c r="D335" s="29"/>
      <c r="E335" s="29"/>
      <c r="F335" s="30" t="s">
        <v>1217</v>
      </c>
    </row>
    <row r="336" spans="1:6">
      <c r="A336" s="5"/>
      <c r="B336" s="27"/>
      <c r="C336" s="25" t="s">
        <v>1199</v>
      </c>
      <c r="D336" s="29"/>
      <c r="E336" s="29"/>
      <c r="F336" s="30" t="s">
        <v>1218</v>
      </c>
    </row>
    <row r="337" spans="1:6">
      <c r="A337" s="5"/>
      <c r="B337" s="27"/>
      <c r="C337" s="25" t="s">
        <v>1203</v>
      </c>
      <c r="D337" s="29"/>
      <c r="E337" s="29"/>
      <c r="F337" s="30"/>
    </row>
    <row r="338" spans="1:6">
      <c r="A338" s="5"/>
      <c r="B338" s="27"/>
      <c r="C338" s="25" t="s">
        <v>1219</v>
      </c>
      <c r="D338" s="29"/>
      <c r="E338" s="29"/>
      <c r="F338" s="30"/>
    </row>
    <row r="339" spans="1:6">
      <c r="A339" s="5"/>
      <c r="B339" s="27"/>
      <c r="C339" s="28" t="s">
        <v>1220</v>
      </c>
      <c r="D339" s="29"/>
      <c r="E339" s="29"/>
      <c r="F339" s="30"/>
    </row>
    <row r="340" spans="1:6">
      <c r="A340" s="5"/>
      <c r="B340" s="27"/>
      <c r="C340" s="28" t="s">
        <v>1212</v>
      </c>
      <c r="D340" s="29"/>
      <c r="E340" s="29"/>
      <c r="F340" s="30"/>
    </row>
    <row r="341" spans="1:6">
      <c r="A341" s="5"/>
      <c r="B341" s="27"/>
      <c r="C341" s="28" t="s">
        <v>1221</v>
      </c>
      <c r="D341" s="29"/>
      <c r="E341" s="29"/>
      <c r="F341" s="30"/>
    </row>
    <row r="342" spans="1:6">
      <c r="A342" s="5"/>
      <c r="B342" s="27"/>
      <c r="C342" s="25" t="s">
        <v>1215</v>
      </c>
      <c r="D342" s="29"/>
      <c r="E342" s="29"/>
      <c r="F342" s="30"/>
    </row>
    <row r="343" spans="1:6">
      <c r="A343" s="5"/>
      <c r="B343" s="27"/>
      <c r="C343" s="28" t="s">
        <v>1214</v>
      </c>
      <c r="D343" s="28">
        <v>5.8</v>
      </c>
      <c r="E343" s="28">
        <v>2</v>
      </c>
      <c r="F343" s="28" t="s">
        <v>1222</v>
      </c>
    </row>
    <row r="344" spans="1:6">
      <c r="A344" s="5"/>
      <c r="B344" s="27"/>
      <c r="C344" s="28" t="s">
        <v>1223</v>
      </c>
      <c r="D344" s="28"/>
      <c r="E344" s="28"/>
      <c r="F344" s="28"/>
    </row>
    <row r="345" spans="1:6">
      <c r="A345" s="5"/>
      <c r="B345" s="27"/>
      <c r="C345" s="28" t="s">
        <v>1219</v>
      </c>
      <c r="D345" s="28"/>
      <c r="E345" s="28"/>
      <c r="F345" s="28"/>
    </row>
    <row r="346" spans="1:6">
      <c r="A346" s="5"/>
      <c r="B346" s="27"/>
      <c r="C346" s="28" t="s">
        <v>1224</v>
      </c>
      <c r="D346" s="28"/>
      <c r="E346" s="28"/>
      <c r="F346" s="28"/>
    </row>
    <row r="347" spans="1:6">
      <c r="A347" s="5"/>
      <c r="B347" s="27"/>
      <c r="C347" s="28" t="s">
        <v>731</v>
      </c>
      <c r="D347" s="28"/>
      <c r="E347" s="28"/>
      <c r="F347" s="28" t="s">
        <v>703</v>
      </c>
    </row>
    <row r="348" spans="1:6">
      <c r="A348" s="5"/>
      <c r="B348" s="27"/>
      <c r="C348" s="28" t="s">
        <v>1215</v>
      </c>
      <c r="D348" s="28"/>
      <c r="E348" s="28"/>
      <c r="F348" s="28" t="s">
        <v>1225</v>
      </c>
    </row>
  </sheetData>
  <sheetProtection formatCells="0" formatColumns="0" formatRows="0" insertRows="0" insertColumns="0" insertHyperlinks="0" deleteColumns="0" deleteRows="0" sort="0" autoFilter="0" pivotTables="0"/>
  <mergeCells count="58">
    <mergeCell ref="A1:F1"/>
    <mergeCell ref="A3:A24"/>
    <mergeCell ref="A25:A63"/>
    <mergeCell ref="A64:A154"/>
    <mergeCell ref="A155:A278"/>
    <mergeCell ref="A279:A311"/>
    <mergeCell ref="A312:A317"/>
    <mergeCell ref="A318:A348"/>
    <mergeCell ref="B3:B9"/>
    <mergeCell ref="B10:B14"/>
    <mergeCell ref="B15:B16"/>
    <mergeCell ref="B17:B22"/>
    <mergeCell ref="B23:B24"/>
    <mergeCell ref="B25:B30"/>
    <mergeCell ref="B31:B48"/>
    <mergeCell ref="B49:B54"/>
    <mergeCell ref="B55:B57"/>
    <mergeCell ref="B58:B62"/>
    <mergeCell ref="B64:B72"/>
    <mergeCell ref="B74:B75"/>
    <mergeCell ref="B76:B85"/>
    <mergeCell ref="B86:B101"/>
    <mergeCell ref="B102:B112"/>
    <mergeCell ref="B113:B130"/>
    <mergeCell ref="B131:B135"/>
    <mergeCell ref="B136:B137"/>
    <mergeCell ref="B138:B144"/>
    <mergeCell ref="B145:B149"/>
    <mergeCell ref="B150:B154"/>
    <mergeCell ref="B155:B188"/>
    <mergeCell ref="B189:B194"/>
    <mergeCell ref="B195:B214"/>
    <mergeCell ref="B215:B232"/>
    <mergeCell ref="B233:B252"/>
    <mergeCell ref="B253:B258"/>
    <mergeCell ref="B259:B261"/>
    <mergeCell ref="B262:B265"/>
    <mergeCell ref="B266:B267"/>
    <mergeCell ref="B270:B277"/>
    <mergeCell ref="B279:B280"/>
    <mergeCell ref="B281:B283"/>
    <mergeCell ref="B284:B290"/>
    <mergeCell ref="B293:B299"/>
    <mergeCell ref="B300:B311"/>
    <mergeCell ref="B312:B313"/>
    <mergeCell ref="B314:B316"/>
    <mergeCell ref="B318:B348"/>
    <mergeCell ref="D318:D333"/>
    <mergeCell ref="D334:D342"/>
    <mergeCell ref="D343:D348"/>
    <mergeCell ref="E304:E305"/>
    <mergeCell ref="E307:E308"/>
    <mergeCell ref="E318:E333"/>
    <mergeCell ref="E334:E342"/>
    <mergeCell ref="E343:E348"/>
    <mergeCell ref="F318:F333"/>
    <mergeCell ref="F336:F342"/>
    <mergeCell ref="F343:F346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topLeftCell="A43" workbookViewId="0">
      <selection activeCell="F44" sqref="F44"/>
    </sheetView>
  </sheetViews>
  <sheetFormatPr defaultColWidth="10" defaultRowHeight="18.75" outlineLevelCol="4"/>
  <cols>
    <col min="1" max="1" width="20.25" style="2" customWidth="1"/>
    <col min="2" max="2" width="7.625" style="2" customWidth="1"/>
    <col min="3" max="3" width="20.25" style="2" customWidth="1"/>
    <col min="4" max="4" width="13.75" style="2" customWidth="1"/>
    <col min="5" max="5" width="16.4583333333333" style="2" customWidth="1"/>
    <col min="6" max="20" width="8.625" style="2"/>
  </cols>
  <sheetData>
    <row r="1" ht="22.5" customHeight="1" spans="1:5">
      <c r="A1" s="3" t="s">
        <v>1226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743</v>
      </c>
      <c r="C2" s="4" t="s">
        <v>139</v>
      </c>
      <c r="D2" s="4" t="s">
        <v>1226</v>
      </c>
      <c r="E2" s="4" t="s">
        <v>142</v>
      </c>
    </row>
    <row r="3" spans="1:5">
      <c r="A3" s="5" t="s">
        <v>2</v>
      </c>
      <c r="B3" s="5">
        <v>1</v>
      </c>
      <c r="C3" s="5" t="s">
        <v>748</v>
      </c>
      <c r="D3" s="5" t="s">
        <v>1227</v>
      </c>
      <c r="E3" s="5"/>
    </row>
    <row r="4" spans="1:5">
      <c r="A4" s="5"/>
      <c r="B4" s="5">
        <v>2</v>
      </c>
      <c r="C4" s="5" t="s">
        <v>750</v>
      </c>
      <c r="D4" s="5" t="s">
        <v>1227</v>
      </c>
      <c r="E4" s="5"/>
    </row>
    <row r="5" spans="1:5">
      <c r="A5" s="5"/>
      <c r="B5" s="5">
        <v>3</v>
      </c>
      <c r="C5" s="5" t="s">
        <v>751</v>
      </c>
      <c r="D5" s="5" t="s">
        <v>1227</v>
      </c>
      <c r="E5" s="5"/>
    </row>
    <row r="6" spans="1:5">
      <c r="A6" s="5"/>
      <c r="B6" s="5">
        <v>4</v>
      </c>
      <c r="C6" s="5" t="s">
        <v>752</v>
      </c>
      <c r="D6" s="5" t="s">
        <v>1227</v>
      </c>
      <c r="E6" s="5"/>
    </row>
    <row r="7" spans="1:5">
      <c r="A7" s="5"/>
      <c r="B7" s="5">
        <v>5</v>
      </c>
      <c r="C7" s="5" t="s">
        <v>753</v>
      </c>
      <c r="D7" s="5" t="s">
        <v>1227</v>
      </c>
      <c r="E7" s="5"/>
    </row>
    <row r="8" spans="1:5">
      <c r="A8" s="5"/>
      <c r="B8" s="5">
        <v>6</v>
      </c>
      <c r="C8" s="5" t="s">
        <v>754</v>
      </c>
      <c r="D8" s="5" t="s">
        <v>1227</v>
      </c>
      <c r="E8" s="5"/>
    </row>
    <row r="9" spans="1:5">
      <c r="A9" s="5"/>
      <c r="B9" s="5">
        <v>7</v>
      </c>
      <c r="C9" s="5" t="s">
        <v>755</v>
      </c>
      <c r="D9" s="5" t="s">
        <v>1227</v>
      </c>
      <c r="E9" s="5"/>
    </row>
    <row r="10" spans="1:5">
      <c r="A10" s="5"/>
      <c r="B10" s="5">
        <v>8</v>
      </c>
      <c r="C10" s="5" t="s">
        <v>41</v>
      </c>
      <c r="D10" s="5" t="s">
        <v>1227</v>
      </c>
      <c r="E10" s="5"/>
    </row>
    <row r="11" spans="1:5">
      <c r="A11" s="5"/>
      <c r="B11" s="5">
        <v>9</v>
      </c>
      <c r="C11" s="5" t="s">
        <v>37</v>
      </c>
      <c r="D11" s="5" t="s">
        <v>1227</v>
      </c>
      <c r="E11" s="5"/>
    </row>
    <row r="12" spans="1:5">
      <c r="A12" s="5"/>
      <c r="B12" s="5">
        <v>10</v>
      </c>
      <c r="C12" s="5" t="s">
        <v>756</v>
      </c>
      <c r="D12" s="5" t="s">
        <v>1227</v>
      </c>
      <c r="E12" s="5"/>
    </row>
    <row r="13" spans="1:5">
      <c r="A13" s="5"/>
      <c r="B13" s="5">
        <v>11</v>
      </c>
      <c r="C13" s="5" t="s">
        <v>757</v>
      </c>
      <c r="D13" s="5" t="s">
        <v>1227</v>
      </c>
      <c r="E13" s="5"/>
    </row>
    <row r="14" spans="1:5">
      <c r="A14" s="5"/>
      <c r="B14" s="5">
        <v>12</v>
      </c>
      <c r="C14" s="5" t="s">
        <v>758</v>
      </c>
      <c r="D14" s="5" t="s">
        <v>1227</v>
      </c>
      <c r="E14" s="5"/>
    </row>
    <row r="15" spans="1:5">
      <c r="A15" s="5"/>
      <c r="B15" s="5">
        <v>13</v>
      </c>
      <c r="C15" s="5" t="s">
        <v>164</v>
      </c>
      <c r="D15" s="5" t="s">
        <v>1227</v>
      </c>
      <c r="E15" s="5"/>
    </row>
    <row r="16" spans="1:5">
      <c r="A16" s="5"/>
      <c r="B16" s="5">
        <v>14</v>
      </c>
      <c r="C16" s="5" t="s">
        <v>759</v>
      </c>
      <c r="D16" s="5" t="s">
        <v>1227</v>
      </c>
      <c r="E16" s="5"/>
    </row>
    <row r="17" spans="1:5">
      <c r="A17" s="5"/>
      <c r="B17" s="5">
        <v>15</v>
      </c>
      <c r="C17" s="5" t="s">
        <v>760</v>
      </c>
      <c r="D17" s="5" t="s">
        <v>1227</v>
      </c>
      <c r="E17" s="5"/>
    </row>
    <row r="18" spans="1:5">
      <c r="A18" s="5"/>
      <c r="B18" s="5">
        <v>16</v>
      </c>
      <c r="C18" s="5" t="s">
        <v>761</v>
      </c>
      <c r="D18" s="5" t="s">
        <v>1227</v>
      </c>
      <c r="E18" s="5"/>
    </row>
    <row r="19" spans="1:5">
      <c r="A19" s="5"/>
      <c r="B19" s="5">
        <v>17</v>
      </c>
      <c r="C19" s="5" t="s">
        <v>762</v>
      </c>
      <c r="D19" s="5" t="s">
        <v>1227</v>
      </c>
      <c r="E19" s="5"/>
    </row>
    <row r="20" spans="1:5">
      <c r="A20" s="5"/>
      <c r="B20" s="5">
        <v>18</v>
      </c>
      <c r="C20" s="5" t="s">
        <v>763</v>
      </c>
      <c r="D20" s="5" t="s">
        <v>1227</v>
      </c>
      <c r="E20" s="5"/>
    </row>
    <row r="21" spans="1:5">
      <c r="A21" s="5"/>
      <c r="B21" s="5">
        <v>19</v>
      </c>
      <c r="C21" s="5" t="s">
        <v>51</v>
      </c>
      <c r="D21" s="5" t="s">
        <v>1227</v>
      </c>
      <c r="E21" s="5"/>
    </row>
    <row r="22" spans="1:5">
      <c r="A22" s="5"/>
      <c r="B22" s="5">
        <v>20</v>
      </c>
      <c r="C22" s="5" t="s">
        <v>47</v>
      </c>
      <c r="D22" s="5" t="s">
        <v>1227</v>
      </c>
      <c r="E22" s="5"/>
    </row>
    <row r="23" spans="1:5">
      <c r="A23" s="5"/>
      <c r="B23" s="5">
        <v>21</v>
      </c>
      <c r="C23" s="5" t="s">
        <v>148</v>
      </c>
      <c r="D23" s="5" t="s">
        <v>1227</v>
      </c>
      <c r="E23" s="5"/>
    </row>
    <row r="24" spans="1:5">
      <c r="A24" s="5"/>
      <c r="B24" s="5">
        <v>22</v>
      </c>
      <c r="C24" s="5" t="s">
        <v>764</v>
      </c>
      <c r="D24" s="5" t="s">
        <v>1227</v>
      </c>
      <c r="E24" s="5"/>
    </row>
    <row r="25" spans="1:5">
      <c r="A25" s="5"/>
      <c r="B25" s="5">
        <v>23</v>
      </c>
      <c r="C25" s="5" t="s">
        <v>765</v>
      </c>
      <c r="D25" s="5" t="s">
        <v>1227</v>
      </c>
      <c r="E25" s="5"/>
    </row>
    <row r="26" spans="1:5">
      <c r="A26" s="5"/>
      <c r="B26" s="5">
        <v>24</v>
      </c>
      <c r="C26" s="5" t="s">
        <v>766</v>
      </c>
      <c r="D26" s="5" t="s">
        <v>1227</v>
      </c>
      <c r="E26" s="5"/>
    </row>
    <row r="27" spans="1:5">
      <c r="A27" s="5"/>
      <c r="B27" s="5">
        <v>25</v>
      </c>
      <c r="C27" s="5" t="s">
        <v>767</v>
      </c>
      <c r="D27" s="5" t="s">
        <v>1227</v>
      </c>
      <c r="E27" s="5"/>
    </row>
    <row r="28" spans="1:5">
      <c r="A28" s="5"/>
      <c r="B28" s="5">
        <v>26</v>
      </c>
      <c r="C28" s="5" t="s">
        <v>768</v>
      </c>
      <c r="D28" s="5" t="s">
        <v>1227</v>
      </c>
      <c r="E28" s="5"/>
    </row>
    <row r="29" spans="1:5">
      <c r="A29" s="5"/>
      <c r="B29" s="5">
        <v>27</v>
      </c>
      <c r="C29" s="5" t="s">
        <v>769</v>
      </c>
      <c r="D29" s="5" t="s">
        <v>1227</v>
      </c>
      <c r="E29" s="5"/>
    </row>
    <row r="30" spans="1:5">
      <c r="A30" s="5"/>
      <c r="B30" s="5">
        <v>28</v>
      </c>
      <c r="C30" s="5" t="s">
        <v>770</v>
      </c>
      <c r="D30" s="5" t="s">
        <v>1227</v>
      </c>
      <c r="E30" s="5"/>
    </row>
    <row r="31" spans="1:5">
      <c r="A31" s="5"/>
      <c r="B31" s="5">
        <v>29</v>
      </c>
      <c r="C31" s="5" t="s">
        <v>771</v>
      </c>
      <c r="D31" s="5" t="s">
        <v>1227</v>
      </c>
      <c r="E31" s="5"/>
    </row>
    <row r="32" spans="1:5">
      <c r="A32" s="5"/>
      <c r="B32" s="5">
        <v>30</v>
      </c>
      <c r="C32" s="5" t="s">
        <v>772</v>
      </c>
      <c r="D32" s="5" t="s">
        <v>1227</v>
      </c>
      <c r="E32" s="5"/>
    </row>
    <row r="33" spans="1:5">
      <c r="A33" s="5"/>
      <c r="B33" s="5">
        <v>31</v>
      </c>
      <c r="C33" s="5" t="s">
        <v>773</v>
      </c>
      <c r="D33" s="5" t="s">
        <v>1227</v>
      </c>
      <c r="E33" s="5"/>
    </row>
    <row r="34" spans="1:5">
      <c r="A34" s="5"/>
      <c r="B34" s="5">
        <v>32</v>
      </c>
      <c r="C34" s="5" t="s">
        <v>185</v>
      </c>
      <c r="D34" s="5" t="s">
        <v>1227</v>
      </c>
      <c r="E34" s="5"/>
    </row>
    <row r="35" spans="1:5">
      <c r="A35" s="5"/>
      <c r="B35" s="5">
        <v>33</v>
      </c>
      <c r="C35" s="5" t="s">
        <v>774</v>
      </c>
      <c r="D35" s="5" t="s">
        <v>1227</v>
      </c>
      <c r="E35" s="5"/>
    </row>
    <row r="36" spans="1:5">
      <c r="A36" s="5"/>
      <c r="B36" s="5">
        <v>34</v>
      </c>
      <c r="C36" s="5" t="s">
        <v>170</v>
      </c>
      <c r="D36" s="5" t="s">
        <v>1227</v>
      </c>
      <c r="E36" s="5"/>
    </row>
    <row r="37" spans="1:5">
      <c r="A37" s="5"/>
      <c r="B37" s="5">
        <v>35</v>
      </c>
      <c r="C37" s="5" t="s">
        <v>775</v>
      </c>
      <c r="D37" s="5" t="s">
        <v>1227</v>
      </c>
      <c r="E37" s="5"/>
    </row>
    <row r="38" spans="1:5">
      <c r="A38" s="5"/>
      <c r="B38" s="5">
        <v>36</v>
      </c>
      <c r="C38" s="5" t="s">
        <v>776</v>
      </c>
      <c r="D38" s="5" t="s">
        <v>1227</v>
      </c>
      <c r="E38" s="5"/>
    </row>
    <row r="39" spans="1:5">
      <c r="A39" s="5"/>
      <c r="B39" s="5">
        <v>37</v>
      </c>
      <c r="C39" s="5" t="s">
        <v>777</v>
      </c>
      <c r="D39" s="5" t="s">
        <v>1227</v>
      </c>
      <c r="E39" s="5"/>
    </row>
    <row r="40" spans="1:5">
      <c r="A40" s="5"/>
      <c r="B40" s="5">
        <v>38</v>
      </c>
      <c r="C40" s="5" t="s">
        <v>778</v>
      </c>
      <c r="D40" s="5" t="s">
        <v>1227</v>
      </c>
      <c r="E40" s="5"/>
    </row>
    <row r="41" spans="1:5">
      <c r="A41" s="5"/>
      <c r="B41" s="5">
        <v>39</v>
      </c>
      <c r="C41" s="5" t="s">
        <v>31</v>
      </c>
      <c r="D41" s="5" t="s">
        <v>1227</v>
      </c>
      <c r="E41" s="5"/>
    </row>
    <row r="42" spans="1:5">
      <c r="A42" s="5"/>
      <c r="B42" s="5">
        <v>40</v>
      </c>
      <c r="C42" s="5" t="s">
        <v>779</v>
      </c>
      <c r="D42" s="5" t="s">
        <v>1227</v>
      </c>
      <c r="E42" s="5"/>
    </row>
    <row r="43" spans="1:5">
      <c r="A43" s="5"/>
      <c r="B43" s="5">
        <v>41</v>
      </c>
      <c r="C43" s="5" t="s">
        <v>780</v>
      </c>
      <c r="D43" s="5" t="s">
        <v>1227</v>
      </c>
      <c r="E43" s="5"/>
    </row>
    <row r="44" spans="1:5">
      <c r="A44" s="6" t="s">
        <v>3</v>
      </c>
      <c r="B44" s="7">
        <v>1</v>
      </c>
      <c r="C44" s="6" t="s">
        <v>781</v>
      </c>
      <c r="D44" s="6"/>
      <c r="E44" s="6" t="s">
        <v>749</v>
      </c>
    </row>
    <row r="45" spans="1:5">
      <c r="A45" s="6"/>
      <c r="B45" s="7">
        <v>2</v>
      </c>
      <c r="C45" s="6" t="s">
        <v>782</v>
      </c>
      <c r="D45" s="6"/>
      <c r="E45" s="6" t="s">
        <v>749</v>
      </c>
    </row>
    <row r="46" spans="1:5">
      <c r="A46" s="6"/>
      <c r="B46" s="7">
        <v>3</v>
      </c>
      <c r="C46" s="6" t="s">
        <v>783</v>
      </c>
      <c r="D46" s="6"/>
      <c r="E46" s="6" t="s">
        <v>749</v>
      </c>
    </row>
    <row r="47" spans="1:5">
      <c r="A47" s="6"/>
      <c r="B47" s="7">
        <v>4</v>
      </c>
      <c r="C47" s="6" t="s">
        <v>784</v>
      </c>
      <c r="D47" s="6"/>
      <c r="E47" s="6" t="s">
        <v>749</v>
      </c>
    </row>
    <row r="48" spans="1:5">
      <c r="A48" s="6"/>
      <c r="B48" s="7">
        <v>5</v>
      </c>
      <c r="C48" s="6" t="s">
        <v>785</v>
      </c>
      <c r="D48" s="6"/>
      <c r="E48" s="6" t="s">
        <v>749</v>
      </c>
    </row>
    <row r="49" spans="1:5">
      <c r="A49" s="6"/>
      <c r="B49" s="7">
        <v>6</v>
      </c>
      <c r="C49" s="6" t="s">
        <v>786</v>
      </c>
      <c r="D49" s="6"/>
      <c r="E49" s="6" t="s">
        <v>749</v>
      </c>
    </row>
    <row r="50" spans="1:5">
      <c r="A50" s="6"/>
      <c r="B50" s="7">
        <v>7</v>
      </c>
      <c r="C50" s="6" t="s">
        <v>787</v>
      </c>
      <c r="D50" s="6"/>
      <c r="E50" s="6" t="s">
        <v>749</v>
      </c>
    </row>
    <row r="51" spans="1:5">
      <c r="A51" s="6"/>
      <c r="B51" s="7">
        <v>8</v>
      </c>
      <c r="C51" s="6" t="s">
        <v>788</v>
      </c>
      <c r="D51" s="6"/>
      <c r="E51" s="6" t="s">
        <v>749</v>
      </c>
    </row>
    <row r="52" spans="1:5">
      <c r="A52" s="6"/>
      <c r="B52" s="7">
        <v>9</v>
      </c>
      <c r="C52" s="6" t="s">
        <v>789</v>
      </c>
      <c r="D52" s="6"/>
      <c r="E52" s="6" t="s">
        <v>749</v>
      </c>
    </row>
    <row r="53" spans="1:5">
      <c r="A53" s="6"/>
      <c r="B53" s="7">
        <v>10</v>
      </c>
      <c r="C53" s="6" t="s">
        <v>222</v>
      </c>
      <c r="D53" s="6" t="s">
        <v>1227</v>
      </c>
      <c r="E53" s="6"/>
    </row>
    <row r="54" spans="1:5">
      <c r="A54" s="6"/>
      <c r="B54" s="7">
        <v>11</v>
      </c>
      <c r="C54" s="6" t="s">
        <v>87</v>
      </c>
      <c r="D54" s="6" t="s">
        <v>1227</v>
      </c>
      <c r="E54" s="6"/>
    </row>
    <row r="55" spans="1:5">
      <c r="A55" s="6"/>
      <c r="B55" s="7">
        <v>12</v>
      </c>
      <c r="C55" s="6" t="s">
        <v>796</v>
      </c>
      <c r="D55" s="6" t="s">
        <v>1227</v>
      </c>
      <c r="E55" s="6"/>
    </row>
    <row r="56" spans="1:5">
      <c r="A56" s="6"/>
      <c r="B56" s="7">
        <v>13</v>
      </c>
      <c r="C56" s="6" t="s">
        <v>92</v>
      </c>
      <c r="D56" s="6" t="s">
        <v>1227</v>
      </c>
      <c r="E56" s="6"/>
    </row>
    <row r="57" spans="1:5">
      <c r="A57" s="6"/>
      <c r="B57" s="7">
        <v>14</v>
      </c>
      <c r="C57" s="6" t="s">
        <v>68</v>
      </c>
      <c r="D57" s="6" t="s">
        <v>1227</v>
      </c>
      <c r="E57" s="6"/>
    </row>
    <row r="58" spans="1:5">
      <c r="A58" s="6"/>
      <c r="B58" s="7">
        <v>15</v>
      </c>
      <c r="C58" s="6" t="s">
        <v>230</v>
      </c>
      <c r="D58" s="6" t="s">
        <v>1227</v>
      </c>
      <c r="E58" s="6"/>
    </row>
    <row r="59" spans="1:5">
      <c r="A59" s="6"/>
      <c r="B59" s="7">
        <v>16</v>
      </c>
      <c r="C59" s="6" t="s">
        <v>797</v>
      </c>
      <c r="D59" s="6" t="s">
        <v>1227</v>
      </c>
      <c r="E59" s="6"/>
    </row>
    <row r="60" spans="1:5">
      <c r="A60" s="6"/>
      <c r="B60" s="7">
        <v>17</v>
      </c>
      <c r="C60" s="6" t="s">
        <v>286</v>
      </c>
      <c r="D60" s="6" t="s">
        <v>1227</v>
      </c>
      <c r="E60" s="6"/>
    </row>
    <row r="61" spans="1:5">
      <c r="A61" s="6"/>
      <c r="B61" s="7">
        <v>18</v>
      </c>
      <c r="C61" s="6" t="s">
        <v>294</v>
      </c>
      <c r="D61" s="6" t="s">
        <v>1227</v>
      </c>
      <c r="E61" s="6"/>
    </row>
    <row r="62" spans="1:5">
      <c r="A62" s="6"/>
      <c r="B62" s="7">
        <v>19</v>
      </c>
      <c r="C62" s="6" t="s">
        <v>84</v>
      </c>
      <c r="D62" s="6" t="s">
        <v>1227</v>
      </c>
      <c r="E62" s="6"/>
    </row>
    <row r="63" spans="1:5">
      <c r="A63" s="6"/>
      <c r="B63" s="7">
        <v>20</v>
      </c>
      <c r="C63" s="6" t="s">
        <v>245</v>
      </c>
      <c r="D63" s="6" t="s">
        <v>1227</v>
      </c>
      <c r="E63" s="6"/>
    </row>
    <row r="64" spans="1:5">
      <c r="A64" s="6"/>
      <c r="B64" s="7">
        <v>21</v>
      </c>
      <c r="C64" s="6" t="s">
        <v>798</v>
      </c>
      <c r="D64" s="6" t="s">
        <v>1227</v>
      </c>
      <c r="E64" s="6"/>
    </row>
    <row r="65" spans="1:5">
      <c r="A65" s="6"/>
      <c r="B65" s="7">
        <v>22</v>
      </c>
      <c r="C65" s="6" t="s">
        <v>238</v>
      </c>
      <c r="D65" s="6" t="s">
        <v>1227</v>
      </c>
      <c r="E65" s="6"/>
    </row>
    <row r="66" spans="1:5">
      <c r="A66" s="6"/>
      <c r="B66" s="7">
        <v>23</v>
      </c>
      <c r="C66" s="6" t="s">
        <v>79</v>
      </c>
      <c r="D66" s="6" t="s">
        <v>1227</v>
      </c>
      <c r="E66" s="6"/>
    </row>
    <row r="67" spans="1:5">
      <c r="A67" s="6"/>
      <c r="B67" s="7">
        <v>24</v>
      </c>
      <c r="C67" s="6" t="s">
        <v>281</v>
      </c>
      <c r="D67" s="6" t="s">
        <v>1227</v>
      </c>
      <c r="E67" s="6"/>
    </row>
    <row r="68" spans="1:5">
      <c r="A68" s="6"/>
      <c r="B68" s="7">
        <v>25</v>
      </c>
      <c r="C68" s="6" t="s">
        <v>273</v>
      </c>
      <c r="D68" s="6" t="s">
        <v>1227</v>
      </c>
      <c r="E68" s="6"/>
    </row>
    <row r="69" spans="1:5">
      <c r="A69" s="6"/>
      <c r="B69" s="7">
        <v>26</v>
      </c>
      <c r="C69" s="6" t="s">
        <v>790</v>
      </c>
      <c r="D69" s="6"/>
      <c r="E69" s="6" t="s">
        <v>749</v>
      </c>
    </row>
    <row r="70" spans="1:5">
      <c r="A70" s="6"/>
      <c r="B70" s="7">
        <v>27</v>
      </c>
      <c r="C70" s="6" t="s">
        <v>791</v>
      </c>
      <c r="D70" s="6"/>
      <c r="E70" s="6" t="s">
        <v>749</v>
      </c>
    </row>
    <row r="71" spans="1:5">
      <c r="A71" s="6"/>
      <c r="B71" s="7">
        <v>28</v>
      </c>
      <c r="C71" s="6" t="s">
        <v>792</v>
      </c>
      <c r="D71" s="6"/>
      <c r="E71" s="6" t="s">
        <v>749</v>
      </c>
    </row>
    <row r="72" spans="1:5">
      <c r="A72" s="6"/>
      <c r="B72" s="7">
        <v>29</v>
      </c>
      <c r="C72" s="6" t="s">
        <v>793</v>
      </c>
      <c r="D72" s="6"/>
      <c r="E72" s="6" t="s">
        <v>749</v>
      </c>
    </row>
    <row r="73" spans="1:5">
      <c r="A73" s="6"/>
      <c r="B73" s="7">
        <v>30</v>
      </c>
      <c r="C73" s="6" t="s">
        <v>794</v>
      </c>
      <c r="D73" s="6"/>
      <c r="E73" s="6" t="s">
        <v>749</v>
      </c>
    </row>
    <row r="74" spans="1:5">
      <c r="A74" s="6"/>
      <c r="B74" s="7">
        <v>31</v>
      </c>
      <c r="C74" s="6" t="s">
        <v>795</v>
      </c>
      <c r="D74" s="6"/>
      <c r="E74" s="6" t="s">
        <v>749</v>
      </c>
    </row>
    <row r="75" spans="1:5">
      <c r="A75" s="6"/>
      <c r="B75" s="7">
        <v>32</v>
      </c>
      <c r="C75" s="6" t="s">
        <v>55</v>
      </c>
      <c r="D75" s="6" t="s">
        <v>1227</v>
      </c>
      <c r="E75" s="6"/>
    </row>
    <row r="76" spans="1:5">
      <c r="A76" s="6"/>
      <c r="B76" s="7">
        <v>33</v>
      </c>
      <c r="C76" s="6" t="s">
        <v>199</v>
      </c>
      <c r="D76" s="6" t="s">
        <v>1227</v>
      </c>
      <c r="E76" s="6"/>
    </row>
    <row r="77" spans="1:5">
      <c r="A77" s="6"/>
      <c r="B77" s="7">
        <v>34</v>
      </c>
      <c r="C77" s="6" t="s">
        <v>799</v>
      </c>
      <c r="D77" s="6" t="s">
        <v>1227</v>
      </c>
      <c r="E77" s="6"/>
    </row>
    <row r="78" spans="1:5">
      <c r="A78" s="6"/>
      <c r="B78" s="7">
        <v>35</v>
      </c>
      <c r="C78" s="6" t="s">
        <v>326</v>
      </c>
      <c r="D78" s="6" t="s">
        <v>1227</v>
      </c>
      <c r="E78" s="6"/>
    </row>
    <row r="79" spans="1:5">
      <c r="A79" s="6"/>
      <c r="B79" s="7">
        <v>36</v>
      </c>
      <c r="C79" s="6" t="s">
        <v>318</v>
      </c>
      <c r="D79" s="6" t="s">
        <v>1227</v>
      </c>
      <c r="E79" s="6"/>
    </row>
    <row r="80" spans="1:5">
      <c r="A80" s="6"/>
      <c r="B80" s="7">
        <v>37</v>
      </c>
      <c r="C80" s="6" t="s">
        <v>330</v>
      </c>
      <c r="D80" s="6" t="s">
        <v>1227</v>
      </c>
      <c r="E80" s="6"/>
    </row>
    <row r="81" spans="1:5">
      <c r="A81" s="6"/>
      <c r="B81" s="7">
        <v>38</v>
      </c>
      <c r="C81" s="6" t="s">
        <v>216</v>
      </c>
      <c r="D81" s="6" t="s">
        <v>1227</v>
      </c>
      <c r="E81" s="6"/>
    </row>
    <row r="82" spans="1:5">
      <c r="A82" s="6"/>
      <c r="B82" s="7">
        <v>39</v>
      </c>
      <c r="C82" s="6" t="s">
        <v>206</v>
      </c>
      <c r="D82" s="6" t="s">
        <v>1227</v>
      </c>
      <c r="E82" s="6"/>
    </row>
    <row r="83" spans="1:5">
      <c r="A83" s="6"/>
      <c r="B83" s="7">
        <v>40</v>
      </c>
      <c r="C83" s="6" t="s">
        <v>60</v>
      </c>
      <c r="D83" s="6" t="s">
        <v>1227</v>
      </c>
      <c r="E83" s="6"/>
    </row>
    <row r="84" spans="1:5">
      <c r="A84" s="6"/>
      <c r="B84" s="7">
        <v>41</v>
      </c>
      <c r="C84" s="6" t="s">
        <v>254</v>
      </c>
      <c r="D84" s="6" t="s">
        <v>1227</v>
      </c>
      <c r="E84" s="6"/>
    </row>
    <row r="85" spans="1:5">
      <c r="A85" s="6"/>
      <c r="B85" s="7">
        <v>42</v>
      </c>
      <c r="C85" s="6" t="s">
        <v>76</v>
      </c>
      <c r="D85" s="6" t="s">
        <v>1227</v>
      </c>
      <c r="E85" s="6"/>
    </row>
    <row r="86" spans="1:5">
      <c r="A86" s="5" t="s">
        <v>4</v>
      </c>
      <c r="B86" s="5">
        <v>1</v>
      </c>
      <c r="C86" s="5" t="s">
        <v>339</v>
      </c>
      <c r="D86" s="5" t="s">
        <v>1227</v>
      </c>
      <c r="E86" s="5"/>
    </row>
    <row r="87" spans="1:5">
      <c r="A87" s="5"/>
      <c r="B87" s="5">
        <v>2</v>
      </c>
      <c r="C87" s="5" t="s">
        <v>95</v>
      </c>
      <c r="D87" s="5" t="s">
        <v>1227</v>
      </c>
      <c r="E87" s="5"/>
    </row>
    <row r="88" spans="1:5">
      <c r="A88" s="5"/>
      <c r="B88" s="5">
        <v>3</v>
      </c>
      <c r="C88" s="5" t="s">
        <v>800</v>
      </c>
      <c r="D88" s="5" t="s">
        <v>1227</v>
      </c>
      <c r="E88" s="5"/>
    </row>
    <row r="89" spans="1:5">
      <c r="A89" s="5"/>
      <c r="B89" s="5">
        <v>4</v>
      </c>
      <c r="C89" s="5" t="s">
        <v>801</v>
      </c>
      <c r="D89" s="5" t="s">
        <v>1227</v>
      </c>
      <c r="E89" s="5"/>
    </row>
    <row r="90" spans="1:5">
      <c r="A90" s="5"/>
      <c r="B90" s="5">
        <v>5</v>
      </c>
      <c r="C90" s="5" t="s">
        <v>383</v>
      </c>
      <c r="D90" s="5" t="s">
        <v>1227</v>
      </c>
      <c r="E90" s="5"/>
    </row>
    <row r="91" spans="1:5">
      <c r="A91" s="5"/>
      <c r="B91" s="5">
        <v>6</v>
      </c>
      <c r="C91" s="5" t="s">
        <v>802</v>
      </c>
      <c r="D91" s="5" t="s">
        <v>1227</v>
      </c>
      <c r="E91" s="5"/>
    </row>
    <row r="92" spans="1:5">
      <c r="A92" s="5"/>
      <c r="B92" s="5">
        <v>7</v>
      </c>
      <c r="C92" s="5" t="s">
        <v>377</v>
      </c>
      <c r="D92" s="5" t="s">
        <v>1227</v>
      </c>
      <c r="E92" s="5"/>
    </row>
    <row r="93" spans="1:5">
      <c r="A93" s="5"/>
      <c r="B93" s="5">
        <v>8</v>
      </c>
      <c r="C93" s="5" t="s">
        <v>803</v>
      </c>
      <c r="D93" s="5" t="s">
        <v>1227</v>
      </c>
      <c r="E93" s="5"/>
    </row>
    <row r="94" spans="1:5">
      <c r="A94" s="5"/>
      <c r="B94" s="5">
        <v>9</v>
      </c>
      <c r="C94" s="5" t="s">
        <v>352</v>
      </c>
      <c r="D94" s="5" t="s">
        <v>1227</v>
      </c>
      <c r="E94" s="5"/>
    </row>
    <row r="95" spans="1:5">
      <c r="A95" s="5"/>
      <c r="B95" s="5">
        <v>10</v>
      </c>
      <c r="C95" s="5" t="s">
        <v>335</v>
      </c>
      <c r="D95" s="5" t="s">
        <v>1227</v>
      </c>
      <c r="E95" s="5"/>
    </row>
    <row r="96" spans="1:5">
      <c r="A96" s="5"/>
      <c r="B96" s="5">
        <v>11</v>
      </c>
      <c r="C96" s="8" t="s">
        <v>804</v>
      </c>
      <c r="D96" s="5" t="s">
        <v>1227</v>
      </c>
      <c r="E96" s="5"/>
    </row>
    <row r="97" spans="1:5">
      <c r="A97" s="5"/>
      <c r="B97" s="5">
        <v>12</v>
      </c>
      <c r="C97" s="5" t="s">
        <v>805</v>
      </c>
      <c r="D97" s="5" t="s">
        <v>1227</v>
      </c>
      <c r="E97" s="5"/>
    </row>
    <row r="98" spans="1:5">
      <c r="A98" s="5"/>
      <c r="B98" s="5">
        <v>13</v>
      </c>
      <c r="C98" s="5" t="s">
        <v>99</v>
      </c>
      <c r="D98" s="5" t="s">
        <v>1227</v>
      </c>
      <c r="E98" s="5"/>
    </row>
    <row r="99" spans="1:5">
      <c r="A99" s="5"/>
      <c r="B99" s="5">
        <v>14</v>
      </c>
      <c r="C99" s="5" t="s">
        <v>414</v>
      </c>
      <c r="D99" s="5" t="s">
        <v>1227</v>
      </c>
      <c r="E99" s="5"/>
    </row>
    <row r="100" spans="1:5">
      <c r="A100" s="5"/>
      <c r="B100" s="5">
        <v>15</v>
      </c>
      <c r="C100" s="5" t="s">
        <v>806</v>
      </c>
      <c r="D100" s="5" t="s">
        <v>1227</v>
      </c>
      <c r="E100" s="5"/>
    </row>
    <row r="101" spans="1:5">
      <c r="A101" s="5"/>
      <c r="B101" s="5">
        <v>16</v>
      </c>
      <c r="C101" s="5" t="s">
        <v>807</v>
      </c>
      <c r="D101" s="5" t="s">
        <v>1227</v>
      </c>
      <c r="E101" s="5"/>
    </row>
    <row r="102" spans="1:5">
      <c r="A102" s="5"/>
      <c r="B102" s="5">
        <v>17</v>
      </c>
      <c r="C102" s="5" t="s">
        <v>399</v>
      </c>
      <c r="D102" s="5" t="s">
        <v>1227</v>
      </c>
      <c r="E102" s="5"/>
    </row>
    <row r="103" spans="1:5">
      <c r="A103" s="5"/>
      <c r="B103" s="5">
        <v>18</v>
      </c>
      <c r="C103" s="5" t="s">
        <v>408</v>
      </c>
      <c r="D103" s="5" t="s">
        <v>1227</v>
      </c>
      <c r="E103" s="5"/>
    </row>
    <row r="104" spans="1:5">
      <c r="A104" s="5"/>
      <c r="B104" s="5">
        <v>19</v>
      </c>
      <c r="C104" s="5" t="s">
        <v>107</v>
      </c>
      <c r="D104" s="5" t="s">
        <v>1227</v>
      </c>
      <c r="E104" s="5"/>
    </row>
    <row r="105" spans="1:5">
      <c r="A105" s="5"/>
      <c r="B105" s="5">
        <v>20</v>
      </c>
      <c r="C105" s="5" t="s">
        <v>808</v>
      </c>
      <c r="D105" s="5" t="s">
        <v>1227</v>
      </c>
      <c r="E105" s="5"/>
    </row>
    <row r="106" spans="1:5">
      <c r="A106" s="5"/>
      <c r="B106" s="5">
        <v>21</v>
      </c>
      <c r="C106" s="5" t="s">
        <v>809</v>
      </c>
      <c r="D106" s="5" t="s">
        <v>1227</v>
      </c>
      <c r="E106" s="5"/>
    </row>
    <row r="107" spans="1:5">
      <c r="A107" s="5"/>
      <c r="B107" s="5">
        <v>22</v>
      </c>
      <c r="C107" s="5" t="s">
        <v>810</v>
      </c>
      <c r="D107" s="5" t="s">
        <v>1227</v>
      </c>
      <c r="E107" s="5"/>
    </row>
    <row r="108" spans="1:5">
      <c r="A108" s="5"/>
      <c r="B108" s="5">
        <v>23</v>
      </c>
      <c r="C108" s="5" t="s">
        <v>811</v>
      </c>
      <c r="D108" s="5" t="s">
        <v>1227</v>
      </c>
      <c r="E108" s="5"/>
    </row>
    <row r="109" spans="1:5">
      <c r="A109" s="5"/>
      <c r="B109" s="5">
        <v>24</v>
      </c>
      <c r="C109" s="5" t="s">
        <v>812</v>
      </c>
      <c r="D109" s="5" t="s">
        <v>1227</v>
      </c>
      <c r="E109" s="5"/>
    </row>
    <row r="110" spans="1:5">
      <c r="A110" s="5"/>
      <c r="B110" s="5">
        <v>25</v>
      </c>
      <c r="C110" s="5" t="s">
        <v>813</v>
      </c>
      <c r="D110" s="5" t="s">
        <v>1227</v>
      </c>
      <c r="E110" s="5"/>
    </row>
    <row r="111" spans="1:5">
      <c r="A111" s="5"/>
      <c r="B111" s="5">
        <v>26</v>
      </c>
      <c r="C111" s="5" t="s">
        <v>814</v>
      </c>
      <c r="D111" s="5" t="s">
        <v>1227</v>
      </c>
      <c r="E111" s="5"/>
    </row>
    <row r="112" spans="1:5">
      <c r="A112" s="5"/>
      <c r="B112" s="5">
        <v>27</v>
      </c>
      <c r="C112" s="5" t="s">
        <v>815</v>
      </c>
      <c r="D112" s="5" t="s">
        <v>1227</v>
      </c>
      <c r="E112" s="5"/>
    </row>
    <row r="113" ht="18.95" customHeight="1" spans="1:5">
      <c r="A113" s="9" t="s">
        <v>5</v>
      </c>
      <c r="B113" s="9">
        <v>1</v>
      </c>
      <c r="C113" s="10" t="s">
        <v>816</v>
      </c>
      <c r="D113" s="10" t="s">
        <v>1227</v>
      </c>
      <c r="E113" s="12"/>
    </row>
    <row r="114" ht="18.95" customHeight="1" spans="1:5">
      <c r="A114" s="11"/>
      <c r="B114" s="9">
        <v>2</v>
      </c>
      <c r="C114" s="10" t="s">
        <v>817</v>
      </c>
      <c r="D114" s="10" t="s">
        <v>1227</v>
      </c>
      <c r="E114" s="12"/>
    </row>
    <row r="115" ht="18.95" customHeight="1" spans="1:5">
      <c r="A115" s="11"/>
      <c r="B115" s="9">
        <v>3</v>
      </c>
      <c r="C115" s="10" t="s">
        <v>1228</v>
      </c>
      <c r="D115" s="10" t="s">
        <v>1227</v>
      </c>
      <c r="E115" s="12"/>
    </row>
    <row r="116" ht="18.95" customHeight="1" spans="1:5">
      <c r="A116" s="11"/>
      <c r="B116" s="9">
        <v>4</v>
      </c>
      <c r="C116" s="10" t="s">
        <v>1229</v>
      </c>
      <c r="D116" s="10" t="s">
        <v>1227</v>
      </c>
      <c r="E116" s="12"/>
    </row>
    <row r="117" ht="18.95" customHeight="1" spans="1:5">
      <c r="A117" s="11"/>
      <c r="B117" s="9">
        <v>5</v>
      </c>
      <c r="C117" s="10" t="s">
        <v>1230</v>
      </c>
      <c r="D117" s="10" t="s">
        <v>1227</v>
      </c>
      <c r="E117" s="12"/>
    </row>
    <row r="118" ht="18.95" customHeight="1" spans="1:5">
      <c r="A118" s="11"/>
      <c r="B118" s="9">
        <v>6</v>
      </c>
      <c r="C118" s="10" t="s">
        <v>1231</v>
      </c>
      <c r="D118" s="10" t="s">
        <v>1227</v>
      </c>
      <c r="E118" s="12"/>
    </row>
    <row r="119" ht="18.95" customHeight="1" spans="1:5">
      <c r="A119" s="11"/>
      <c r="B119" s="9">
        <v>11</v>
      </c>
      <c r="C119" s="10" t="s">
        <v>121</v>
      </c>
      <c r="D119" s="10" t="s">
        <v>1227</v>
      </c>
      <c r="E119" s="12"/>
    </row>
    <row r="120" ht="18.95" customHeight="1" spans="1:5">
      <c r="A120" s="11"/>
      <c r="B120" s="9">
        <v>12</v>
      </c>
      <c r="C120" s="10" t="s">
        <v>427</v>
      </c>
      <c r="D120" s="10" t="s">
        <v>1227</v>
      </c>
      <c r="E120" s="12"/>
    </row>
    <row r="121" ht="18.95" customHeight="1" spans="1:5">
      <c r="A121" s="11"/>
      <c r="B121" s="9">
        <v>13</v>
      </c>
      <c r="C121" s="10" t="s">
        <v>820</v>
      </c>
      <c r="D121" s="10" t="s">
        <v>1227</v>
      </c>
      <c r="E121" s="12"/>
    </row>
    <row r="122" ht="18.95" customHeight="1" spans="1:5">
      <c r="A122" s="11"/>
      <c r="B122" s="9">
        <v>14</v>
      </c>
      <c r="C122" s="10" t="s">
        <v>110</v>
      </c>
      <c r="D122" s="10" t="s">
        <v>1227</v>
      </c>
      <c r="E122" s="12"/>
    </row>
    <row r="123" ht="18.95" customHeight="1" spans="1:5">
      <c r="A123" s="11"/>
      <c r="B123" s="9">
        <v>15</v>
      </c>
      <c r="C123" s="10" t="s">
        <v>821</v>
      </c>
      <c r="D123" s="10" t="s">
        <v>1227</v>
      </c>
      <c r="E123" s="12"/>
    </row>
    <row r="124" ht="18.95" customHeight="1" spans="1:5">
      <c r="A124" s="11"/>
      <c r="B124" s="9">
        <v>16</v>
      </c>
      <c r="C124" s="10" t="s">
        <v>822</v>
      </c>
      <c r="D124" s="10" t="s">
        <v>1227</v>
      </c>
      <c r="E124" s="12"/>
    </row>
    <row r="125" ht="18.95" customHeight="1" spans="1:5">
      <c r="A125" s="11"/>
      <c r="B125" s="9">
        <v>19</v>
      </c>
      <c r="C125" s="10" t="s">
        <v>1232</v>
      </c>
      <c r="D125" s="10" t="s">
        <v>1227</v>
      </c>
      <c r="E125" s="12"/>
    </row>
    <row r="126" ht="18.95" customHeight="1" spans="1:5">
      <c r="A126" s="11"/>
      <c r="B126" s="9">
        <v>20</v>
      </c>
      <c r="C126" s="10" t="s">
        <v>125</v>
      </c>
      <c r="D126" s="10" t="s">
        <v>1227</v>
      </c>
      <c r="E126" s="12"/>
    </row>
    <row r="127" ht="18.95" customHeight="1" spans="1:5">
      <c r="A127" s="11"/>
      <c r="B127" s="9">
        <v>21</v>
      </c>
      <c r="C127" s="10" t="s">
        <v>823</v>
      </c>
      <c r="D127" s="10" t="s">
        <v>1227</v>
      </c>
      <c r="E127" s="12"/>
    </row>
    <row r="128" ht="18.95" customHeight="1" spans="1:5">
      <c r="A128" s="11"/>
      <c r="B128" s="9">
        <v>22</v>
      </c>
      <c r="C128" s="10" t="s">
        <v>824</v>
      </c>
      <c r="D128" s="10" t="s">
        <v>1227</v>
      </c>
      <c r="E128" s="12"/>
    </row>
    <row r="129" ht="18.95" customHeight="1" spans="1:5">
      <c r="A129" s="11"/>
      <c r="B129" s="9">
        <v>23</v>
      </c>
      <c r="C129" s="10" t="s">
        <v>477</v>
      </c>
      <c r="D129" s="10" t="s">
        <v>1227</v>
      </c>
      <c r="E129" s="12"/>
    </row>
    <row r="130" ht="18.95" customHeight="1" spans="1:5">
      <c r="A130" s="11"/>
      <c r="B130" s="9">
        <v>24</v>
      </c>
      <c r="C130" s="10" t="s">
        <v>825</v>
      </c>
      <c r="D130" s="10" t="s">
        <v>1227</v>
      </c>
      <c r="E130" s="12"/>
    </row>
    <row r="131" ht="18.95" customHeight="1" spans="1:5">
      <c r="A131" s="11"/>
      <c r="B131" s="9">
        <v>25</v>
      </c>
      <c r="C131" s="10" t="s">
        <v>826</v>
      </c>
      <c r="D131" s="10" t="s">
        <v>1227</v>
      </c>
      <c r="E131" s="12"/>
    </row>
    <row r="132" ht="18.95" customHeight="1" spans="1:5">
      <c r="A132" s="11"/>
      <c r="B132" s="9">
        <v>26</v>
      </c>
      <c r="C132" s="10" t="s">
        <v>461</v>
      </c>
      <c r="D132" s="10" t="s">
        <v>1227</v>
      </c>
      <c r="E132" s="12"/>
    </row>
    <row r="133" ht="18.95" customHeight="1" spans="1:5">
      <c r="A133" s="11"/>
      <c r="B133" s="9">
        <v>27</v>
      </c>
      <c r="C133" s="10" t="s">
        <v>1233</v>
      </c>
      <c r="D133" s="10" t="s">
        <v>1227</v>
      </c>
      <c r="E133" s="12"/>
    </row>
    <row r="134" ht="18.95" customHeight="1" spans="1:5">
      <c r="A134" s="11"/>
      <c r="B134" s="9">
        <v>28</v>
      </c>
      <c r="C134" s="10" t="s">
        <v>1234</v>
      </c>
      <c r="D134" s="10" t="s">
        <v>1227</v>
      </c>
      <c r="E134" s="12"/>
    </row>
    <row r="135" ht="18.95" customHeight="1" spans="1:5">
      <c r="A135" s="11"/>
      <c r="B135" s="9">
        <v>29</v>
      </c>
      <c r="C135" s="10" t="s">
        <v>1235</v>
      </c>
      <c r="D135" s="10" t="s">
        <v>1227</v>
      </c>
      <c r="E135" s="12"/>
    </row>
    <row r="136" ht="18.95" customHeight="1" spans="1:5">
      <c r="A136" s="11"/>
      <c r="B136" s="9">
        <v>30</v>
      </c>
      <c r="C136" s="10" t="s">
        <v>128</v>
      </c>
      <c r="D136" s="10" t="s">
        <v>1227</v>
      </c>
      <c r="E136" s="12"/>
    </row>
    <row r="137" ht="18.95" customHeight="1" spans="1:5">
      <c r="A137" s="11"/>
      <c r="B137" s="9">
        <v>31</v>
      </c>
      <c r="C137" s="10" t="s">
        <v>450</v>
      </c>
      <c r="D137" s="10" t="s">
        <v>1227</v>
      </c>
      <c r="E137" s="12"/>
    </row>
    <row r="138" ht="18.95" customHeight="1" spans="1:5">
      <c r="A138" s="11"/>
      <c r="B138" s="9">
        <v>32</v>
      </c>
      <c r="C138" s="10" t="s">
        <v>827</v>
      </c>
      <c r="D138" s="10" t="s">
        <v>1227</v>
      </c>
      <c r="E138" s="12"/>
    </row>
    <row r="139" ht="18.95" customHeight="1" spans="1:5">
      <c r="A139" s="11"/>
      <c r="B139" s="9">
        <v>33</v>
      </c>
      <c r="C139" s="10" t="s">
        <v>828</v>
      </c>
      <c r="D139" s="10" t="s">
        <v>1227</v>
      </c>
      <c r="E139" s="12"/>
    </row>
    <row r="140" ht="18.95" customHeight="1" spans="1:5">
      <c r="A140" s="11"/>
      <c r="B140" s="9">
        <v>34</v>
      </c>
      <c r="C140" s="10" t="s">
        <v>829</v>
      </c>
      <c r="D140" s="10" t="s">
        <v>1227</v>
      </c>
      <c r="E140" s="12"/>
    </row>
    <row r="141" ht="18.95" customHeight="1" spans="1:5">
      <c r="A141" s="11"/>
      <c r="B141" s="9">
        <v>35</v>
      </c>
      <c r="C141" s="10" t="s">
        <v>830</v>
      </c>
      <c r="D141" s="10" t="s">
        <v>1227</v>
      </c>
      <c r="E141" s="12"/>
    </row>
    <row r="142" ht="18.95" customHeight="1" spans="1:5">
      <c r="A142" s="11"/>
      <c r="B142" s="9">
        <v>36</v>
      </c>
      <c r="C142" s="10" t="s">
        <v>436</v>
      </c>
      <c r="D142" s="10" t="s">
        <v>1227</v>
      </c>
      <c r="E142" s="12"/>
    </row>
    <row r="143" ht="18.95" customHeight="1" spans="1:5">
      <c r="A143" s="11"/>
      <c r="B143" s="9">
        <v>37</v>
      </c>
      <c r="C143" s="10" t="s">
        <v>831</v>
      </c>
      <c r="D143" s="10" t="s">
        <v>1227</v>
      </c>
      <c r="E143" s="12"/>
    </row>
    <row r="144" ht="18.95" customHeight="1" spans="1:5">
      <c r="A144" s="11"/>
      <c r="B144" s="9">
        <v>38</v>
      </c>
      <c r="C144" s="10" t="s">
        <v>447</v>
      </c>
      <c r="D144" s="10" t="s">
        <v>1227</v>
      </c>
      <c r="E144" s="12"/>
    </row>
    <row r="145" ht="18.95" customHeight="1" spans="1:5">
      <c r="A145" s="11"/>
      <c r="B145" s="9">
        <v>39</v>
      </c>
      <c r="C145" s="10" t="s">
        <v>832</v>
      </c>
      <c r="D145" s="10" t="s">
        <v>1227</v>
      </c>
      <c r="E145" s="12"/>
    </row>
    <row r="146" ht="18.95" customHeight="1" spans="1:5">
      <c r="A146" s="11"/>
      <c r="B146" s="10">
        <v>40</v>
      </c>
      <c r="C146" s="10" t="s">
        <v>833</v>
      </c>
      <c r="D146" s="10" t="s">
        <v>1227</v>
      </c>
      <c r="E146" s="12"/>
    </row>
    <row r="147" ht="18.95" customHeight="1" spans="1:5">
      <c r="A147" s="11"/>
      <c r="B147" s="9">
        <v>41</v>
      </c>
      <c r="C147" s="10" t="s">
        <v>507</v>
      </c>
      <c r="D147" s="10" t="s">
        <v>1227</v>
      </c>
      <c r="E147" s="12"/>
    </row>
    <row r="148" ht="18.95" customHeight="1" spans="1:5">
      <c r="A148" s="11"/>
      <c r="B148" s="9">
        <v>42</v>
      </c>
      <c r="C148" s="10" t="s">
        <v>515</v>
      </c>
      <c r="D148" s="10" t="s">
        <v>1227</v>
      </c>
      <c r="E148" s="12"/>
    </row>
    <row r="149" ht="18.95" customHeight="1" spans="1:5">
      <c r="A149" s="5" t="s">
        <v>6</v>
      </c>
      <c r="B149" s="5">
        <v>1</v>
      </c>
      <c r="C149" s="8" t="s">
        <v>834</v>
      </c>
      <c r="D149" s="5"/>
      <c r="E149" s="5" t="s">
        <v>1236</v>
      </c>
    </row>
    <row r="150" ht="18.95" customHeight="1" spans="1:5">
      <c r="A150" s="5"/>
      <c r="B150" s="5">
        <v>2</v>
      </c>
      <c r="C150" s="8" t="s">
        <v>835</v>
      </c>
      <c r="D150" s="5"/>
      <c r="E150" s="5" t="s">
        <v>1236</v>
      </c>
    </row>
    <row r="151" ht="18.95" customHeight="1" spans="1:5">
      <c r="A151" s="5"/>
      <c r="B151" s="5">
        <v>3</v>
      </c>
      <c r="C151" s="8" t="s">
        <v>836</v>
      </c>
      <c r="D151" s="5"/>
      <c r="E151" s="5" t="s">
        <v>1236</v>
      </c>
    </row>
    <row r="152" ht="18.95" customHeight="1" spans="1:5">
      <c r="A152" s="5"/>
      <c r="B152" s="5">
        <v>4</v>
      </c>
      <c r="C152" s="8" t="s">
        <v>837</v>
      </c>
      <c r="D152" s="5"/>
      <c r="E152" s="5" t="s">
        <v>1236</v>
      </c>
    </row>
    <row r="153" ht="18.95" customHeight="1" spans="1:5">
      <c r="A153" s="5"/>
      <c r="B153" s="5">
        <v>5</v>
      </c>
      <c r="C153" s="8" t="s">
        <v>838</v>
      </c>
      <c r="D153" s="5"/>
      <c r="E153" s="5" t="s">
        <v>1236</v>
      </c>
    </row>
    <row r="154" ht="18.95" customHeight="1" spans="1:5">
      <c r="A154" s="5"/>
      <c r="B154" s="5">
        <v>6</v>
      </c>
      <c r="C154" s="8" t="s">
        <v>839</v>
      </c>
      <c r="D154" s="5"/>
      <c r="E154" s="5" t="s">
        <v>1236</v>
      </c>
    </row>
    <row r="155" ht="18.95" customHeight="1" spans="1:5">
      <c r="A155" s="5"/>
      <c r="B155" s="5">
        <v>7</v>
      </c>
      <c r="C155" s="8" t="s">
        <v>840</v>
      </c>
      <c r="D155" s="5"/>
      <c r="E155" s="5" t="s">
        <v>1236</v>
      </c>
    </row>
    <row r="156" ht="18.95" customHeight="1" spans="1:5">
      <c r="A156" s="5"/>
      <c r="B156" s="5">
        <v>8</v>
      </c>
      <c r="C156" s="8" t="s">
        <v>841</v>
      </c>
      <c r="D156" s="5"/>
      <c r="E156" s="5" t="s">
        <v>1236</v>
      </c>
    </row>
    <row r="157" ht="18.95" customHeight="1" spans="1:5">
      <c r="A157" s="5"/>
      <c r="B157" s="5">
        <v>9</v>
      </c>
      <c r="C157" s="8" t="s">
        <v>842</v>
      </c>
      <c r="D157" s="5"/>
      <c r="E157" s="5" t="s">
        <v>1236</v>
      </c>
    </row>
    <row r="158" ht="18.95" customHeight="1" spans="1:5">
      <c r="A158" s="5"/>
      <c r="B158" s="5">
        <v>10</v>
      </c>
      <c r="C158" s="8" t="s">
        <v>538</v>
      </c>
      <c r="D158" s="5" t="s">
        <v>1227</v>
      </c>
      <c r="E158" s="5"/>
    </row>
    <row r="159" ht="18.95" customHeight="1" spans="1:5">
      <c r="A159" s="5"/>
      <c r="B159" s="5">
        <v>11</v>
      </c>
      <c r="C159" s="8" t="s">
        <v>843</v>
      </c>
      <c r="D159" s="5" t="s">
        <v>1227</v>
      </c>
      <c r="E159" s="5"/>
    </row>
    <row r="160" ht="18.95" customHeight="1" spans="1:5">
      <c r="A160" s="5"/>
      <c r="B160" s="5">
        <v>12</v>
      </c>
      <c r="C160" s="8" t="s">
        <v>844</v>
      </c>
      <c r="D160" s="5" t="s">
        <v>1227</v>
      </c>
      <c r="E160" s="5"/>
    </row>
    <row r="161" ht="18.95" customHeight="1" spans="1:5">
      <c r="A161" s="5"/>
      <c r="B161" s="5">
        <v>13</v>
      </c>
      <c r="C161" s="8" t="s">
        <v>553</v>
      </c>
      <c r="D161" s="5" t="s">
        <v>1227</v>
      </c>
      <c r="E161" s="5"/>
    </row>
    <row r="162" ht="18.95" customHeight="1" spans="1:5">
      <c r="A162" s="5"/>
      <c r="B162" s="5">
        <v>14</v>
      </c>
      <c r="C162" s="8" t="s">
        <v>845</v>
      </c>
      <c r="D162" s="5" t="s">
        <v>1227</v>
      </c>
      <c r="E162" s="5"/>
    </row>
    <row r="163" ht="18.95" customHeight="1" spans="1:5">
      <c r="A163" s="5"/>
      <c r="B163" s="5">
        <v>15</v>
      </c>
      <c r="C163" s="8" t="s">
        <v>558</v>
      </c>
      <c r="D163" s="5" t="s">
        <v>1227</v>
      </c>
      <c r="E163" s="5"/>
    </row>
    <row r="164" ht="18.95" customHeight="1" spans="1:5">
      <c r="A164" s="5"/>
      <c r="B164" s="5">
        <v>16</v>
      </c>
      <c r="C164" s="8" t="s">
        <v>846</v>
      </c>
      <c r="D164" s="5" t="s">
        <v>1227</v>
      </c>
      <c r="E164" s="5"/>
    </row>
    <row r="165" ht="18.95" customHeight="1" spans="1:5">
      <c r="A165" s="5"/>
      <c r="B165" s="5">
        <v>17</v>
      </c>
      <c r="C165" s="8" t="s">
        <v>847</v>
      </c>
      <c r="D165" s="5" t="s">
        <v>1227</v>
      </c>
      <c r="E165" s="5"/>
    </row>
    <row r="166" ht="18.95" customHeight="1" spans="1:5">
      <c r="A166" s="5"/>
      <c r="B166" s="5">
        <v>18</v>
      </c>
      <c r="C166" s="8" t="s">
        <v>848</v>
      </c>
      <c r="D166" s="5" t="s">
        <v>1227</v>
      </c>
      <c r="E166" s="5"/>
    </row>
    <row r="167" ht="18.95" customHeight="1" spans="1:5">
      <c r="A167" s="5"/>
      <c r="B167" s="5">
        <v>19</v>
      </c>
      <c r="C167" s="8" t="s">
        <v>561</v>
      </c>
      <c r="D167" s="5" t="s">
        <v>1227</v>
      </c>
      <c r="E167" s="5"/>
    </row>
    <row r="168" ht="18.95" customHeight="1" spans="1:5">
      <c r="A168" s="5"/>
      <c r="B168" s="5">
        <v>20</v>
      </c>
      <c r="C168" s="8" t="s">
        <v>849</v>
      </c>
      <c r="D168" s="5" t="s">
        <v>1227</v>
      </c>
      <c r="E168" s="5"/>
    </row>
    <row r="169" ht="18.95" customHeight="1" spans="1:5">
      <c r="A169" s="5"/>
      <c r="B169" s="5">
        <v>21</v>
      </c>
      <c r="C169" s="5" t="s">
        <v>576</v>
      </c>
      <c r="D169" s="5" t="s">
        <v>1227</v>
      </c>
      <c r="E169" s="5"/>
    </row>
    <row r="170" ht="18.95" customHeight="1" spans="1:5">
      <c r="A170" s="5"/>
      <c r="B170" s="5">
        <v>22</v>
      </c>
      <c r="C170" s="5" t="s">
        <v>586</v>
      </c>
      <c r="D170" s="5" t="s">
        <v>1227</v>
      </c>
      <c r="E170" s="5"/>
    </row>
    <row r="171" ht="18.95" customHeight="1" spans="1:5">
      <c r="A171" s="5"/>
      <c r="B171" s="5">
        <v>23</v>
      </c>
      <c r="C171" s="5" t="s">
        <v>850</v>
      </c>
      <c r="D171" s="5" t="s">
        <v>1227</v>
      </c>
      <c r="E171" s="5"/>
    </row>
    <row r="172" spans="1:5">
      <c r="A172" s="5"/>
      <c r="B172" s="5">
        <v>24</v>
      </c>
      <c r="C172" s="5" t="s">
        <v>594</v>
      </c>
      <c r="D172" s="5" t="s">
        <v>1227</v>
      </c>
      <c r="E172" s="5"/>
    </row>
    <row r="173" spans="1:5">
      <c r="A173" s="5"/>
      <c r="B173" s="5">
        <v>25</v>
      </c>
      <c r="C173" s="5" t="s">
        <v>851</v>
      </c>
      <c r="D173" s="5" t="s">
        <v>1227</v>
      </c>
      <c r="E173" s="5"/>
    </row>
    <row r="174" spans="1:5">
      <c r="A174" s="5"/>
      <c r="B174" s="5">
        <v>26</v>
      </c>
      <c r="C174" s="5" t="s">
        <v>852</v>
      </c>
      <c r="D174" s="5" t="s">
        <v>1227</v>
      </c>
      <c r="E174" s="5"/>
    </row>
    <row r="175" spans="1:5">
      <c r="A175" s="5"/>
      <c r="B175" s="5">
        <v>27</v>
      </c>
      <c r="C175" s="5" t="s">
        <v>853</v>
      </c>
      <c r="D175" s="5" t="s">
        <v>1227</v>
      </c>
      <c r="E175" s="5"/>
    </row>
    <row r="176" spans="1:5">
      <c r="A176" s="5"/>
      <c r="B176" s="5">
        <v>28</v>
      </c>
      <c r="C176" s="5" t="s">
        <v>606</v>
      </c>
      <c r="D176" s="5" t="s">
        <v>1227</v>
      </c>
      <c r="E176" s="5"/>
    </row>
    <row r="177" spans="1:5">
      <c r="A177" s="5"/>
      <c r="B177" s="5">
        <v>29</v>
      </c>
      <c r="C177" s="5" t="s">
        <v>854</v>
      </c>
      <c r="D177" s="5" t="s">
        <v>1227</v>
      </c>
      <c r="E177" s="5"/>
    </row>
    <row r="178" spans="1:5">
      <c r="A178" s="5"/>
      <c r="B178" s="5">
        <v>30</v>
      </c>
      <c r="C178" s="5" t="s">
        <v>855</v>
      </c>
      <c r="D178" s="5" t="s">
        <v>1227</v>
      </c>
      <c r="E178" s="5"/>
    </row>
    <row r="179" spans="1:5">
      <c r="A179" s="5"/>
      <c r="B179" s="5">
        <v>31</v>
      </c>
      <c r="C179" s="5" t="s">
        <v>611</v>
      </c>
      <c r="D179" s="5" t="s">
        <v>1227</v>
      </c>
      <c r="E179" s="5"/>
    </row>
    <row r="180" spans="1:5">
      <c r="A180" s="5"/>
      <c r="B180" s="5">
        <v>32</v>
      </c>
      <c r="C180" s="5" t="s">
        <v>856</v>
      </c>
      <c r="D180" s="5" t="s">
        <v>1227</v>
      </c>
      <c r="E180" s="5"/>
    </row>
    <row r="181" spans="1:5">
      <c r="A181" s="5"/>
      <c r="B181" s="5">
        <v>33</v>
      </c>
      <c r="C181" s="8" t="s">
        <v>857</v>
      </c>
      <c r="D181" s="5" t="s">
        <v>1227</v>
      </c>
      <c r="E181" s="5"/>
    </row>
    <row r="182" spans="1:5">
      <c r="A182" s="5"/>
      <c r="B182" s="5">
        <v>34</v>
      </c>
      <c r="C182" s="8" t="s">
        <v>546</v>
      </c>
      <c r="D182" s="5" t="s">
        <v>1227</v>
      </c>
      <c r="E182" s="5"/>
    </row>
    <row r="183" spans="1:5">
      <c r="A183" s="5"/>
      <c r="B183" s="5">
        <v>35</v>
      </c>
      <c r="C183" s="8" t="s">
        <v>858</v>
      </c>
      <c r="D183" s="5" t="s">
        <v>1227</v>
      </c>
      <c r="E183" s="5"/>
    </row>
    <row r="184" spans="1:5">
      <c r="A184" s="5"/>
      <c r="B184" s="5">
        <v>36</v>
      </c>
      <c r="C184" s="8" t="s">
        <v>626</v>
      </c>
      <c r="D184" s="5" t="s">
        <v>1227</v>
      </c>
      <c r="E184" s="5"/>
    </row>
    <row r="185" spans="1:5">
      <c r="A185" s="5"/>
      <c r="B185" s="5">
        <v>37</v>
      </c>
      <c r="C185" s="8" t="s">
        <v>859</v>
      </c>
      <c r="D185" s="5" t="s">
        <v>1227</v>
      </c>
      <c r="E185" s="5"/>
    </row>
    <row r="186" spans="1:5">
      <c r="A186" s="5"/>
      <c r="B186" s="5">
        <v>38</v>
      </c>
      <c r="C186" s="5" t="s">
        <v>860</v>
      </c>
      <c r="D186" s="5" t="s">
        <v>1227</v>
      </c>
      <c r="E186" s="5"/>
    </row>
    <row r="187" spans="1:5">
      <c r="A187" s="5"/>
      <c r="B187" s="5">
        <v>39</v>
      </c>
      <c r="C187" s="8" t="s">
        <v>861</v>
      </c>
      <c r="D187" s="5" t="s">
        <v>1227</v>
      </c>
      <c r="E187" s="5"/>
    </row>
    <row r="188" spans="1:5">
      <c r="A188" s="5"/>
      <c r="B188" s="5">
        <v>40</v>
      </c>
      <c r="C188" s="8" t="s">
        <v>862</v>
      </c>
      <c r="D188" s="5" t="s">
        <v>1227</v>
      </c>
      <c r="E188" s="5"/>
    </row>
    <row r="189" spans="1:5">
      <c r="A189" s="5"/>
      <c r="B189" s="5">
        <v>41</v>
      </c>
      <c r="C189" s="8" t="s">
        <v>628</v>
      </c>
      <c r="D189" s="5" t="s">
        <v>1227</v>
      </c>
      <c r="E189" s="5"/>
    </row>
    <row r="190" spans="1:5">
      <c r="A190" s="5"/>
      <c r="B190" s="5">
        <v>42</v>
      </c>
      <c r="C190" s="8" t="s">
        <v>638</v>
      </c>
      <c r="D190" s="5" t="s">
        <v>1227</v>
      </c>
      <c r="E190" s="5"/>
    </row>
    <row r="191" spans="1:5">
      <c r="A191" s="5"/>
      <c r="B191" s="5">
        <v>43</v>
      </c>
      <c r="C191" s="5" t="s">
        <v>863</v>
      </c>
      <c r="D191" s="5" t="s">
        <v>1227</v>
      </c>
      <c r="E191" s="5"/>
    </row>
    <row r="192" spans="1:5">
      <c r="A192" s="5"/>
      <c r="B192" s="5">
        <v>44</v>
      </c>
      <c r="C192" s="5" t="s">
        <v>864</v>
      </c>
      <c r="D192" s="5" t="s">
        <v>1227</v>
      </c>
      <c r="E192" s="5"/>
    </row>
    <row r="193" spans="1:5">
      <c r="A193" s="8" t="s">
        <v>7</v>
      </c>
      <c r="B193" s="5">
        <v>1</v>
      </c>
      <c r="C193" s="8" t="s">
        <v>865</v>
      </c>
      <c r="D193" s="8" t="s">
        <v>1227</v>
      </c>
      <c r="E193" s="8"/>
    </row>
    <row r="194" spans="1:5">
      <c r="A194" s="8"/>
      <c r="B194" s="5">
        <v>2</v>
      </c>
      <c r="C194" s="8" t="s">
        <v>866</v>
      </c>
      <c r="D194" s="8" t="s">
        <v>1227</v>
      </c>
      <c r="E194" s="8"/>
    </row>
    <row r="195" spans="1:5">
      <c r="A195" s="8"/>
      <c r="B195" s="5">
        <v>3</v>
      </c>
      <c r="C195" s="8" t="s">
        <v>867</v>
      </c>
      <c r="D195" s="8" t="s">
        <v>1227</v>
      </c>
      <c r="E195" s="8"/>
    </row>
    <row r="196" spans="1:5">
      <c r="A196" s="8"/>
      <c r="B196" s="5">
        <v>4</v>
      </c>
      <c r="C196" s="8" t="s">
        <v>868</v>
      </c>
      <c r="D196" s="8" t="s">
        <v>1227</v>
      </c>
      <c r="E196" s="8"/>
    </row>
    <row r="197" spans="1:5">
      <c r="A197" s="8"/>
      <c r="B197" s="5">
        <v>5</v>
      </c>
      <c r="C197" s="8" t="s">
        <v>869</v>
      </c>
      <c r="D197" s="8" t="s">
        <v>1227</v>
      </c>
      <c r="E197" s="8"/>
    </row>
    <row r="198" spans="1:5">
      <c r="A198" s="8"/>
      <c r="B198" s="5">
        <v>6</v>
      </c>
      <c r="C198" s="8" t="s">
        <v>870</v>
      </c>
      <c r="D198" s="8" t="s">
        <v>1227</v>
      </c>
      <c r="E198" s="8"/>
    </row>
    <row r="199" spans="1:5">
      <c r="A199" s="8"/>
      <c r="B199" s="5">
        <v>7</v>
      </c>
      <c r="C199" s="8" t="s">
        <v>871</v>
      </c>
      <c r="D199" s="8" t="s">
        <v>1227</v>
      </c>
      <c r="E199" s="8"/>
    </row>
    <row r="200" spans="1:5">
      <c r="A200" s="8"/>
      <c r="B200" s="5">
        <v>8</v>
      </c>
      <c r="C200" s="8" t="s">
        <v>675</v>
      </c>
      <c r="D200" s="8" t="s">
        <v>1227</v>
      </c>
      <c r="E200" s="8"/>
    </row>
    <row r="201" spans="1:5">
      <c r="A201" s="8"/>
      <c r="B201" s="5">
        <v>9</v>
      </c>
      <c r="C201" s="8" t="s">
        <v>683</v>
      </c>
      <c r="D201" s="8" t="s">
        <v>1227</v>
      </c>
      <c r="E201" s="8"/>
    </row>
    <row r="202" spans="1:5">
      <c r="A202" s="8"/>
      <c r="B202" s="5">
        <v>10</v>
      </c>
      <c r="C202" s="8" t="s">
        <v>686</v>
      </c>
      <c r="D202" s="8" t="s">
        <v>1227</v>
      </c>
      <c r="E202" s="8"/>
    </row>
    <row r="203" spans="1:5">
      <c r="A203" s="8"/>
      <c r="B203" s="5">
        <v>11</v>
      </c>
      <c r="C203" s="8" t="s">
        <v>872</v>
      </c>
      <c r="D203" s="8" t="s">
        <v>1227</v>
      </c>
      <c r="E203" s="8"/>
    </row>
    <row r="204" spans="1:5">
      <c r="A204" s="8"/>
      <c r="B204" s="5">
        <v>12</v>
      </c>
      <c r="C204" s="8" t="s">
        <v>690</v>
      </c>
      <c r="D204" s="8" t="s">
        <v>1227</v>
      </c>
      <c r="E204" s="8"/>
    </row>
    <row r="205" spans="1:5">
      <c r="A205" s="8"/>
      <c r="B205" s="5">
        <v>13</v>
      </c>
      <c r="C205" s="8" t="s">
        <v>699</v>
      </c>
      <c r="D205" s="8" t="s">
        <v>1227</v>
      </c>
      <c r="E205" s="8"/>
    </row>
    <row r="206" spans="1:5">
      <c r="A206" s="8"/>
      <c r="B206" s="5">
        <v>14</v>
      </c>
      <c r="C206" s="8" t="s">
        <v>651</v>
      </c>
      <c r="D206" s="8" t="s">
        <v>1227</v>
      </c>
      <c r="E206" s="8"/>
    </row>
    <row r="207" spans="1:5">
      <c r="A207" s="8"/>
      <c r="B207" s="5">
        <v>15</v>
      </c>
      <c r="C207" s="8" t="s">
        <v>873</v>
      </c>
      <c r="D207" s="8" t="s">
        <v>1227</v>
      </c>
      <c r="E207" s="8"/>
    </row>
    <row r="208" spans="1:5">
      <c r="A208" s="8"/>
      <c r="B208" s="5">
        <v>16</v>
      </c>
      <c r="C208" s="8" t="s">
        <v>656</v>
      </c>
      <c r="D208" s="8" t="s">
        <v>1227</v>
      </c>
      <c r="E208" s="8"/>
    </row>
    <row r="209" spans="1:5">
      <c r="A209" s="8"/>
      <c r="B209" s="5">
        <v>17</v>
      </c>
      <c r="C209" s="8" t="s">
        <v>874</v>
      </c>
      <c r="D209" s="8" t="s">
        <v>1227</v>
      </c>
      <c r="E209" s="8"/>
    </row>
    <row r="210" spans="1:5">
      <c r="A210" s="8"/>
      <c r="B210" s="5">
        <v>18</v>
      </c>
      <c r="C210" s="8" t="s">
        <v>875</v>
      </c>
      <c r="D210" s="8" t="s">
        <v>1227</v>
      </c>
      <c r="E210" s="8"/>
    </row>
    <row r="211" spans="1:5">
      <c r="A211" s="8"/>
      <c r="B211" s="5">
        <v>19</v>
      </c>
      <c r="C211" s="5" t="s">
        <v>876</v>
      </c>
      <c r="D211" s="8" t="s">
        <v>1227</v>
      </c>
      <c r="E211" s="8"/>
    </row>
    <row r="212" spans="1:5">
      <c r="A212" s="8"/>
      <c r="B212" s="5">
        <v>20</v>
      </c>
      <c r="C212" s="5" t="s">
        <v>877</v>
      </c>
      <c r="D212" s="8" t="s">
        <v>1227</v>
      </c>
      <c r="E212" s="8"/>
    </row>
    <row r="213" spans="1:5">
      <c r="A213" s="8"/>
      <c r="B213" s="5">
        <v>21</v>
      </c>
      <c r="C213" s="5" t="s">
        <v>878</v>
      </c>
      <c r="D213" s="8" t="s">
        <v>1227</v>
      </c>
      <c r="E213" s="8"/>
    </row>
    <row r="214" spans="1:5">
      <c r="A214" s="8"/>
      <c r="B214" s="5">
        <v>22</v>
      </c>
      <c r="C214" s="5" t="s">
        <v>671</v>
      </c>
      <c r="D214" s="8" t="s">
        <v>1227</v>
      </c>
      <c r="E214" s="8"/>
    </row>
    <row r="215" spans="1:5">
      <c r="A215" s="8"/>
      <c r="B215" s="5">
        <v>23</v>
      </c>
      <c r="C215" s="5" t="s">
        <v>879</v>
      </c>
      <c r="D215" s="8" t="s">
        <v>1227</v>
      </c>
      <c r="E215" s="8"/>
    </row>
    <row r="216" spans="1:5">
      <c r="A216" s="8"/>
      <c r="B216" s="5">
        <v>24</v>
      </c>
      <c r="C216" s="5" t="s">
        <v>664</v>
      </c>
      <c r="D216" s="8" t="s">
        <v>1227</v>
      </c>
      <c r="E216" s="8"/>
    </row>
    <row r="217" spans="1:5">
      <c r="A217" s="8"/>
      <c r="B217" s="5">
        <v>25</v>
      </c>
      <c r="C217" s="5" t="s">
        <v>661</v>
      </c>
      <c r="D217" s="8" t="s">
        <v>1227</v>
      </c>
      <c r="E217" s="8"/>
    </row>
    <row r="218" spans="1:5">
      <c r="A218" s="5" t="s">
        <v>8</v>
      </c>
      <c r="B218" s="5">
        <v>1</v>
      </c>
      <c r="C218" s="5" t="s">
        <v>880</v>
      </c>
      <c r="D218" s="5" t="s">
        <v>1227</v>
      </c>
      <c r="E218" s="14"/>
    </row>
    <row r="219" spans="1:5">
      <c r="A219" s="13"/>
      <c r="B219" s="5">
        <v>2</v>
      </c>
      <c r="C219" s="5" t="s">
        <v>701</v>
      </c>
      <c r="D219" s="5" t="s">
        <v>1227</v>
      </c>
      <c r="E219" s="14"/>
    </row>
    <row r="220" spans="1:5">
      <c r="A220" s="13"/>
      <c r="B220" s="5">
        <v>3</v>
      </c>
      <c r="C220" s="5" t="s">
        <v>713</v>
      </c>
      <c r="D220" s="5" t="s">
        <v>1227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ADY-AL00</dc:creator>
  <cp:lastModifiedBy>自然醒</cp:lastModifiedBy>
  <dcterms:created xsi:type="dcterms:W3CDTF">2026-05-12T10:32:00Z</dcterms:created>
  <dcterms:modified xsi:type="dcterms:W3CDTF">2026-05-16T00:37:00Z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BE0684F8E5E672D163DB066ABCE26844_43</vt:lpwstr>
  </property>
  <property fmtid="{D5CDD505-2E9C-101B-9397-08002B2CF9AE}" pid="4" name="KSOProductBuildVer">
    <vt:lpwstr>2052-0.0.0.0</vt:lpwstr>
  </property>
</Properties>
</file>